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45" windowWidth="11565" windowHeight="12555" activeTab="1"/>
  </bookViews>
  <sheets>
    <sheet name="성과평가" sheetId="1" r:id="rId1"/>
    <sheet name="집행내역(민간경상)" sheetId="2" r:id="rId2"/>
    <sheet name="집행내역(민간행사)" sheetId="3" r:id="rId3"/>
  </sheets>
  <definedNames>
    <definedName name="_xlnm.Print_Area" localSheetId="0">성과평가!$A$1:$F$230</definedName>
    <definedName name="_xlnm.Print_Titles" localSheetId="1">'집행내역(민간경상)'!$3:$4</definedName>
    <definedName name="_xlnm.Print_Titles" localSheetId="2">'집행내역(민간행사)'!$3:$4</definedName>
  </definedNames>
  <calcPr calcId="125725"/>
</workbook>
</file>

<file path=xl/calcChain.xml><?xml version="1.0" encoding="utf-8"?>
<calcChain xmlns="http://schemas.openxmlformats.org/spreadsheetml/2006/main">
  <c r="C231" i="1"/>
  <c r="C43" i="2"/>
  <c r="C42"/>
  <c r="C41"/>
  <c r="C40"/>
  <c r="C39"/>
  <c r="C114" i="1"/>
  <c r="C230"/>
  <c r="C229"/>
  <c r="C228"/>
  <c r="C227"/>
  <c r="C226"/>
  <c r="C225"/>
  <c r="C224"/>
  <c r="C223"/>
  <c r="C222"/>
  <c r="C221"/>
  <c r="C220"/>
  <c r="C219"/>
  <c r="C218"/>
  <c r="C217"/>
  <c r="C216"/>
  <c r="C215"/>
  <c r="C214"/>
  <c r="C213"/>
  <c r="C212"/>
  <c r="C211"/>
  <c r="C210"/>
  <c r="C209"/>
  <c r="C208"/>
  <c r="C207"/>
  <c r="C206"/>
  <c r="C205"/>
  <c r="C204"/>
  <c r="C203"/>
  <c r="C202"/>
  <c r="C201"/>
  <c r="C200"/>
  <c r="C199"/>
  <c r="C198"/>
  <c r="C197"/>
  <c r="C196"/>
  <c r="C195"/>
  <c r="C194"/>
  <c r="C193"/>
  <c r="C192"/>
  <c r="C191"/>
  <c r="C190"/>
  <c r="C189"/>
  <c r="C188"/>
  <c r="C187"/>
  <c r="C186"/>
  <c r="C185"/>
  <c r="C184"/>
  <c r="C183"/>
  <c r="C182"/>
  <c r="C181"/>
  <c r="C180"/>
  <c r="C179"/>
  <c r="C178"/>
  <c r="C177"/>
  <c r="C176"/>
  <c r="C175"/>
  <c r="C174"/>
  <c r="C173"/>
  <c r="C172"/>
  <c r="C171"/>
  <c r="C170"/>
  <c r="C169"/>
  <c r="C168"/>
  <c r="C167"/>
  <c r="C166"/>
  <c r="C165"/>
  <c r="C164"/>
  <c r="C163"/>
  <c r="C162"/>
  <c r="C161"/>
  <c r="C160"/>
  <c r="C159"/>
  <c r="C158"/>
  <c r="C157"/>
  <c r="C156"/>
  <c r="C155"/>
  <c r="C154"/>
  <c r="C153"/>
  <c r="C152"/>
  <c r="C151"/>
  <c r="C150"/>
  <c r="C149"/>
  <c r="C148"/>
  <c r="C147"/>
  <c r="C146"/>
  <c r="C145"/>
  <c r="C144"/>
  <c r="C143"/>
  <c r="C142"/>
  <c r="C141"/>
  <c r="C140"/>
  <c r="C139"/>
  <c r="C138"/>
  <c r="C137"/>
  <c r="C136"/>
  <c r="C135"/>
  <c r="C134"/>
  <c r="C133"/>
  <c r="C132"/>
  <c r="C131"/>
  <c r="C130"/>
  <c r="C129"/>
  <c r="C128"/>
  <c r="C127"/>
  <c r="C126"/>
  <c r="C125"/>
  <c r="C124"/>
  <c r="C123"/>
  <c r="C122"/>
  <c r="C121"/>
  <c r="C120"/>
  <c r="C119"/>
  <c r="C118"/>
  <c r="C117"/>
  <c r="C116"/>
  <c r="C115"/>
  <c r="C108"/>
  <c r="C109"/>
  <c r="C110"/>
  <c r="C111"/>
  <c r="C112"/>
  <c r="C113"/>
  <c r="C23" l="1"/>
  <c r="C22"/>
  <c r="C21"/>
  <c r="C20"/>
  <c r="C19"/>
  <c r="C18"/>
  <c r="C17"/>
  <c r="C16"/>
  <c r="C15"/>
  <c r="C14"/>
  <c r="C13"/>
  <c r="C12"/>
  <c r="C11"/>
  <c r="C10"/>
  <c r="C9"/>
  <c r="C8"/>
  <c r="C7"/>
  <c r="C6"/>
  <c r="C5"/>
  <c r="C103" l="1"/>
  <c r="C104"/>
  <c r="C105"/>
  <c r="C106"/>
  <c r="C107"/>
  <c r="C86"/>
  <c r="C87"/>
  <c r="C88"/>
  <c r="C89"/>
  <c r="C90"/>
  <c r="C91"/>
  <c r="C92"/>
  <c r="C93"/>
  <c r="C94"/>
  <c r="C95"/>
  <c r="C96"/>
  <c r="C97"/>
  <c r="C98"/>
  <c r="C99"/>
  <c r="C100"/>
  <c r="C101"/>
  <c r="C102"/>
  <c r="C50" l="1"/>
  <c r="C51"/>
  <c r="C52"/>
  <c r="C53"/>
  <c r="C54"/>
  <c r="C55"/>
  <c r="C56"/>
  <c r="C57"/>
  <c r="C58"/>
  <c r="C59"/>
  <c r="C60"/>
  <c r="C61"/>
  <c r="C62"/>
  <c r="C63"/>
  <c r="C64"/>
  <c r="C65"/>
  <c r="C66"/>
  <c r="C67"/>
  <c r="C68"/>
  <c r="C69"/>
  <c r="C70"/>
  <c r="C71"/>
  <c r="C72"/>
  <c r="C73"/>
  <c r="C74"/>
  <c r="C75"/>
  <c r="C76"/>
  <c r="C77"/>
  <c r="C78"/>
  <c r="C79"/>
  <c r="C80"/>
  <c r="C81"/>
  <c r="C82"/>
  <c r="C83"/>
  <c r="C84"/>
  <c r="C85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46"/>
  <c r="C47"/>
  <c r="C48"/>
  <c r="C49"/>
  <c r="C24"/>
</calcChain>
</file>

<file path=xl/sharedStrings.xml><?xml version="1.0" encoding="utf-8"?>
<sst xmlns="http://schemas.openxmlformats.org/spreadsheetml/2006/main" count="909" uniqueCount="505">
  <si>
    <t>사업명</t>
  </si>
  <si>
    <t>보조사업자</t>
  </si>
  <si>
    <t>교부현황</t>
  </si>
  <si>
    <t>평가결과</t>
  </si>
  <si>
    <t>계</t>
  </si>
  <si>
    <t>보조금</t>
  </si>
  <si>
    <t>사업자 자부담</t>
  </si>
  <si>
    <t>점자교실 운영</t>
  </si>
  <si>
    <r>
      <t>(</t>
    </r>
    <r>
      <rPr>
        <sz val="12"/>
        <color rgb="FF000000"/>
        <rFont val="맑은 고딕"/>
        <family val="3"/>
        <charset val="129"/>
        <scheme val="minor"/>
      </rPr>
      <t>사</t>
    </r>
    <r>
      <rPr>
        <sz val="12"/>
        <color rgb="FF000000"/>
        <rFont val="휴먼명조"/>
        <family val="3"/>
        <charset val="129"/>
      </rPr>
      <t>)</t>
    </r>
    <r>
      <rPr>
        <sz val="12"/>
        <color rgb="FF000000"/>
        <rFont val="맑은 고딕"/>
        <family val="3"/>
        <charset val="129"/>
        <scheme val="minor"/>
      </rPr>
      <t>경기도시각장애인연합회 가평군지회</t>
    </r>
  </si>
  <si>
    <t>-</t>
  </si>
  <si>
    <t>우수</t>
  </si>
  <si>
    <t>보조사업명</t>
  </si>
  <si>
    <t>보조</t>
  </si>
  <si>
    <t>사업자</t>
  </si>
  <si>
    <t>집행액</t>
  </si>
  <si>
    <t>최종</t>
  </si>
  <si>
    <t>정산액</t>
  </si>
  <si>
    <t>행사명</t>
  </si>
  <si>
    <t>행사시기</t>
  </si>
  <si>
    <r>
      <t>(</t>
    </r>
    <r>
      <rPr>
        <b/>
        <sz val="12"/>
        <color rgb="FF000000"/>
        <rFont val="맑은 고딕"/>
        <family val="3"/>
        <charset val="129"/>
        <scheme val="minor"/>
      </rPr>
      <t>월</t>
    </r>
    <r>
      <rPr>
        <b/>
        <sz val="12"/>
        <color rgb="FF000000"/>
        <rFont val="휴먼명조"/>
        <family val="3"/>
        <charset val="129"/>
      </rPr>
      <t>)</t>
    </r>
  </si>
  <si>
    <t>보행교육훈련</t>
    <phoneticPr fontId="4" type="noConversion"/>
  </si>
  <si>
    <t>우수</t>
    <phoneticPr fontId="4" type="noConversion"/>
  </si>
  <si>
    <t>컴퓨터정보화 교육운영</t>
    <phoneticPr fontId="4" type="noConversion"/>
  </si>
  <si>
    <t>(사)경기도시각장애인연합회 가평군지회</t>
    <phoneticPr fontId="4" type="noConversion"/>
  </si>
  <si>
    <t>경기도 시각장애인 한마음대축제 참가</t>
    <phoneticPr fontId="4" type="noConversion"/>
  </si>
  <si>
    <t>-</t>
    <phoneticPr fontId="4" type="noConversion"/>
  </si>
  <si>
    <t>교통사고방지 사진전시회</t>
    <phoneticPr fontId="4" type="noConversion"/>
  </si>
  <si>
    <t>뺑소니사고방지 차량번호판 닦아주기</t>
    <phoneticPr fontId="4" type="noConversion"/>
  </si>
  <si>
    <t>교통사고방지
순회캠페인</t>
    <phoneticPr fontId="4" type="noConversion"/>
  </si>
  <si>
    <t>(사)한국교통장애인협회경기도지부가평군지회</t>
    <phoneticPr fontId="4" type="noConversion"/>
  </si>
  <si>
    <t>장애인텃밭가꾸기</t>
    <phoneticPr fontId="4" type="noConversion"/>
  </si>
  <si>
    <t>(사)한국교통장애인협회경기도지부가평군지회</t>
    <phoneticPr fontId="4" type="noConversion"/>
  </si>
  <si>
    <t>장애인 게이트볼대회 출전</t>
    <phoneticPr fontId="4" type="noConversion"/>
  </si>
  <si>
    <t>(사)한국지체장애인협회경기도협회 가평구지회</t>
    <phoneticPr fontId="4" type="noConversion"/>
  </si>
  <si>
    <t>장애인 휠체어마라톤대회 출전</t>
    <phoneticPr fontId="4" type="noConversion"/>
  </si>
  <si>
    <t>경기도 장애인 축제한마당 참가</t>
    <phoneticPr fontId="4" type="noConversion"/>
  </si>
  <si>
    <t>(사)한국지체장애인협회 경기도협회 가평군지회</t>
    <phoneticPr fontId="4" type="noConversion"/>
  </si>
  <si>
    <t>제1회 경기도지체장애인체육대회 참가</t>
    <phoneticPr fontId="4" type="noConversion"/>
  </si>
  <si>
    <t>보통</t>
    <phoneticPr fontId="4" type="noConversion"/>
  </si>
  <si>
    <t>국가보훈 법정기념행사 사업</t>
    <phoneticPr fontId="4" type="noConversion"/>
  </si>
  <si>
    <t>가평군보훈단체협의회</t>
    <phoneticPr fontId="4" type="noConversion"/>
  </si>
  <si>
    <t>대한민국 무공수훈자회 지회운영 및 보훈사업</t>
    <phoneticPr fontId="4" type="noConversion"/>
  </si>
  <si>
    <t>대한민국 무공수훈자회 경기도지부 가평군지회</t>
    <phoneticPr fontId="4" type="noConversion"/>
  </si>
  <si>
    <t>집행 10000</t>
    <phoneticPr fontId="4" type="noConversion"/>
  </si>
  <si>
    <t>대한민국 월남참전자회 지회운영 및 보훈사업</t>
    <phoneticPr fontId="4" type="noConversion"/>
  </si>
  <si>
    <t>대한민국 월남전참전자회 경기도지부 가평군지회</t>
    <phoneticPr fontId="4" type="noConversion"/>
  </si>
  <si>
    <t>대한민국 고엽제전우회 지회운영 및 보훈사업</t>
    <phoneticPr fontId="4" type="noConversion"/>
  </si>
  <si>
    <t>대한민국 고엽제전우회 경기도지부 가평군지회</t>
    <phoneticPr fontId="4" type="noConversion"/>
  </si>
  <si>
    <t>대한민국 상이군경회 지회운영 및 보훈사업</t>
    <phoneticPr fontId="4" type="noConversion"/>
  </si>
  <si>
    <t>대한민국 상이군경회 경기도지부 가평군지회</t>
    <phoneticPr fontId="4" type="noConversion"/>
  </si>
  <si>
    <t>대한민국 전몰군경 미망인회 지회운영 및 보훈사업</t>
    <phoneticPr fontId="4" type="noConversion"/>
  </si>
  <si>
    <t>대한민국 전몰군경 미망인회 경기도지부 가평군지회</t>
    <phoneticPr fontId="4" type="noConversion"/>
  </si>
  <si>
    <t>대한민국 전몰군경 유족회 지회운영 및 보훈사업</t>
    <phoneticPr fontId="4" type="noConversion"/>
  </si>
  <si>
    <t>대한민국 전몰군경 유족회 경기도지부 가평군지회</t>
    <phoneticPr fontId="4" type="noConversion"/>
  </si>
  <si>
    <t>대한민국 6.25참전유공자회 지회운영 및 보훈사업</t>
    <phoneticPr fontId="4" type="noConversion"/>
  </si>
  <si>
    <t>가평지구 전투사 재발간 지원</t>
    <phoneticPr fontId="4" type="noConversion"/>
  </si>
  <si>
    <t>대한민국 6.26참전유공자회 경기도가평지회</t>
    <phoneticPr fontId="4" type="noConversion"/>
  </si>
  <si>
    <t>국가보훈단체 사무활동지원</t>
    <phoneticPr fontId="4" type="noConversion"/>
  </si>
  <si>
    <t>고령국가유공자돌봄사업</t>
    <phoneticPr fontId="4" type="noConversion"/>
  </si>
  <si>
    <t>대한민국 고엽제전우회 경기지부 가평군지회</t>
    <phoneticPr fontId="4" type="noConversion"/>
  </si>
  <si>
    <t>연중</t>
    <phoneticPr fontId="4" type="noConversion"/>
  </si>
  <si>
    <t>사회복지의날 행사</t>
    <phoneticPr fontId="4" type="noConversion"/>
  </si>
  <si>
    <t>가평군지역사회보장협의체</t>
    <phoneticPr fontId="4" type="noConversion"/>
  </si>
  <si>
    <t>사회복지종사자 처우개선 워크숍</t>
    <phoneticPr fontId="4" type="noConversion"/>
  </si>
  <si>
    <t>지역사회보장협의체 운영</t>
    <phoneticPr fontId="4" type="noConversion"/>
  </si>
  <si>
    <t>노인여가 활동 지원</t>
    <phoneticPr fontId="4" type="noConversion"/>
  </si>
  <si>
    <t>대한노인회 가평군지회</t>
    <phoneticPr fontId="4" type="noConversion"/>
  </si>
  <si>
    <t>경로당 화재보험료 지원</t>
    <phoneticPr fontId="4" type="noConversion"/>
  </si>
  <si>
    <t>경로당 운동기구 비치 지원</t>
    <phoneticPr fontId="4" type="noConversion"/>
  </si>
  <si>
    <t>경로당 순회 프로그램관리자 배치</t>
    <phoneticPr fontId="4" type="noConversion"/>
  </si>
  <si>
    <t>경로당 급식재료비 지원</t>
    <phoneticPr fontId="4" type="noConversion"/>
  </si>
  <si>
    <t>경로당 신축 및 보수</t>
    <phoneticPr fontId="4" type="noConversion"/>
  </si>
  <si>
    <t>위곡2리 마을회 외 38개소</t>
    <phoneticPr fontId="4" type="noConversion"/>
  </si>
  <si>
    <t>매우 우수</t>
    <phoneticPr fontId="4" type="noConversion"/>
  </si>
  <si>
    <t>마을회관 신축 및 보수</t>
    <phoneticPr fontId="4" type="noConversion"/>
  </si>
  <si>
    <t>상판리 마을회 등 22개소</t>
    <phoneticPr fontId="4" type="noConversion"/>
  </si>
  <si>
    <t>가평군여성단체협의회</t>
    <phoneticPr fontId="4" type="noConversion"/>
  </si>
  <si>
    <t>양성평등 주간기념행사(여성지도자 연찬회 운영)</t>
    <phoneticPr fontId="4" type="noConversion"/>
  </si>
  <si>
    <t>여성단체협의회 사업활동비 지원</t>
    <phoneticPr fontId="4" type="noConversion"/>
  </si>
  <si>
    <t>가평지역아동센터 외 4개소</t>
    <phoneticPr fontId="4" type="noConversion"/>
  </si>
  <si>
    <t>지역아동센터운영지원 사업</t>
    <phoneticPr fontId="4" type="noConversion"/>
  </si>
  <si>
    <t>다문화가족자녀 학습지원</t>
    <phoneticPr fontId="4" type="noConversion"/>
  </si>
  <si>
    <t>가평군 건강가정·다문화가족지원센터</t>
    <phoneticPr fontId="4" type="noConversion"/>
  </si>
  <si>
    <t>다문화가족지원센터 운영</t>
    <phoneticPr fontId="4" type="noConversion"/>
  </si>
  <si>
    <t>기부식품제공사업장 운영비</t>
    <phoneticPr fontId="4" type="noConversion"/>
  </si>
  <si>
    <t>가평푸드뱅크</t>
    <phoneticPr fontId="4" type="noConversion"/>
  </si>
  <si>
    <t>대한적십자사 재해구호 차량운영비 지원</t>
    <phoneticPr fontId="4" type="noConversion"/>
  </si>
  <si>
    <t>대한적십자사 가평지구협의회</t>
    <phoneticPr fontId="4" type="noConversion"/>
  </si>
  <si>
    <t>어린이집 보육교직원 연찬회</t>
    <phoneticPr fontId="4" type="noConversion"/>
  </si>
  <si>
    <t>가평군어린이집연합회</t>
    <phoneticPr fontId="4" type="noConversion"/>
  </si>
  <si>
    <t>어린이집 안전공제회 가입지원</t>
    <phoneticPr fontId="4" type="noConversion"/>
  </si>
  <si>
    <t>어린이집 영유아 지원</t>
    <phoneticPr fontId="4" type="noConversion"/>
  </si>
  <si>
    <t>어린이집 냉·난방비 지원</t>
    <phoneticPr fontId="4" type="noConversion"/>
  </si>
  <si>
    <t>어린이집 전기안전 검사 지원</t>
    <phoneticPr fontId="4" type="noConversion"/>
  </si>
  <si>
    <t>국·공립어린이집 차량운영 인건비 지원</t>
    <phoneticPr fontId="4" type="noConversion"/>
  </si>
  <si>
    <t>친환경농업경쟁력강화사업</t>
    <phoneticPr fontId="4" type="noConversion"/>
  </si>
  <si>
    <t>친환경농업실천농가</t>
    <phoneticPr fontId="4" type="noConversion"/>
  </si>
  <si>
    <t>벼육묘용상토지원사업</t>
    <phoneticPr fontId="4" type="noConversion"/>
  </si>
  <si>
    <t>상토구입 희망농가</t>
    <phoneticPr fontId="4" type="noConversion"/>
  </si>
  <si>
    <t>예비못자리설치지원사업</t>
    <phoneticPr fontId="4" type="noConversion"/>
  </si>
  <si>
    <t>모 피해농가</t>
    <phoneticPr fontId="4" type="noConversion"/>
  </si>
  <si>
    <t>고품질육묘구입 지원사업</t>
    <phoneticPr fontId="4" type="noConversion"/>
  </si>
  <si>
    <t>육묘구입 희망농가</t>
    <phoneticPr fontId="4" type="noConversion"/>
  </si>
  <si>
    <t>저소득 농업인 지원사업</t>
    <phoneticPr fontId="4" type="noConversion"/>
  </si>
  <si>
    <t>관내 저소득농업인</t>
    <phoneticPr fontId="4" type="noConversion"/>
  </si>
  <si>
    <t>농산물건조기 공급지원사업</t>
    <phoneticPr fontId="4" type="noConversion"/>
  </si>
  <si>
    <t>관내 농업인</t>
    <phoneticPr fontId="4" type="noConversion"/>
  </si>
  <si>
    <t>기후변화대응농업시설 지원사업</t>
    <phoneticPr fontId="4" type="noConversion"/>
  </si>
  <si>
    <t>관내 농업경영체</t>
    <phoneticPr fontId="4" type="noConversion"/>
  </si>
  <si>
    <t>농업인상해보험료 지원사업</t>
    <phoneticPr fontId="4" type="noConversion"/>
  </si>
  <si>
    <t>농특산물 저온저장고 지원</t>
    <phoneticPr fontId="4" type="noConversion"/>
  </si>
  <si>
    <t>축산농가 도우미 지원사업</t>
    <phoneticPr fontId="4" type="noConversion"/>
  </si>
  <si>
    <t>한우·젖소헬퍼사업회</t>
    <phoneticPr fontId="4" type="noConversion"/>
  </si>
  <si>
    <t>축산물 포장재 지원사업</t>
    <phoneticPr fontId="4" type="noConversion"/>
  </si>
  <si>
    <t>양봉연구회</t>
    <phoneticPr fontId="4" type="noConversion"/>
  </si>
  <si>
    <t>가평군 한우연합회 영농조합법인</t>
    <phoneticPr fontId="4" type="noConversion"/>
  </si>
  <si>
    <t>우량한우 생산장려 지원사업</t>
    <phoneticPr fontId="4" type="noConversion"/>
  </si>
  <si>
    <t>한우 농가</t>
    <phoneticPr fontId="4" type="noConversion"/>
  </si>
  <si>
    <t>고급육 미생물 지원사업</t>
    <phoneticPr fontId="4" type="noConversion"/>
  </si>
  <si>
    <t>기후변화대응사업</t>
    <phoneticPr fontId="4" type="noConversion"/>
  </si>
  <si>
    <t>축산농가</t>
    <phoneticPr fontId="4" type="noConversion"/>
  </si>
  <si>
    <t>가축분뇨수분조절제지원사업</t>
    <phoneticPr fontId="4" type="noConversion"/>
  </si>
  <si>
    <t>가축분뇨수거료지원사업</t>
    <phoneticPr fontId="4" type="noConversion"/>
  </si>
  <si>
    <t>유해해충 구제지원사업</t>
    <phoneticPr fontId="4" type="noConversion"/>
  </si>
  <si>
    <t>노후어선엔진교체사업</t>
    <phoneticPr fontId="4" type="noConversion"/>
  </si>
  <si>
    <t>관내 어민</t>
    <phoneticPr fontId="4" type="noConversion"/>
  </si>
  <si>
    <t>관내 축산농가</t>
    <phoneticPr fontId="4" type="noConversion"/>
  </si>
  <si>
    <t>공동선별사업 지원</t>
    <phoneticPr fontId="4" type="noConversion"/>
  </si>
  <si>
    <t>농특산물 포장재 지원</t>
    <phoneticPr fontId="4" type="noConversion"/>
  </si>
  <si>
    <t>과수유기농 및 무농약재배시범</t>
    <phoneticPr fontId="4" type="noConversion"/>
  </si>
  <si>
    <t>포도 유기농 및 무농약재배 농가</t>
    <phoneticPr fontId="4" type="noConversion"/>
  </si>
  <si>
    <t>과수인공수붐 적화생력기술시범</t>
    <phoneticPr fontId="4" type="noConversion"/>
  </si>
  <si>
    <t>사과연합회</t>
    <phoneticPr fontId="4" type="noConversion"/>
  </si>
  <si>
    <t>기능성과실생산시범</t>
    <phoneticPr fontId="4" type="noConversion"/>
  </si>
  <si>
    <t>GAP영농기술지원시범</t>
    <phoneticPr fontId="4" type="noConversion"/>
  </si>
  <si>
    <t>사괴 및 포도GAP 인증농가</t>
    <phoneticPr fontId="4" type="noConversion"/>
  </si>
  <si>
    <t>신소득 작목재배시범</t>
    <phoneticPr fontId="4" type="noConversion"/>
  </si>
  <si>
    <t>송○열 외 16농가</t>
    <phoneticPr fontId="4" type="noConversion"/>
  </si>
  <si>
    <t>오디수확방범 개선시범</t>
    <phoneticPr fontId="4" type="noConversion"/>
  </si>
  <si>
    <t>가평오디작목반</t>
    <phoneticPr fontId="4" type="noConversion"/>
  </si>
  <si>
    <t>특수화종 절화수명 연장개선 시범</t>
    <phoneticPr fontId="4" type="noConversion"/>
  </si>
  <si>
    <t>박○영</t>
    <phoneticPr fontId="4" type="noConversion"/>
  </si>
  <si>
    <t>고품질버섯 생산성향상 배치지원</t>
    <phoneticPr fontId="4" type="noConversion"/>
  </si>
  <si>
    <t>정○선 외 20명</t>
    <phoneticPr fontId="4" type="noConversion"/>
  </si>
  <si>
    <t>버섯재배사시설 현대화 개선</t>
    <phoneticPr fontId="4" type="noConversion"/>
  </si>
  <si>
    <t>한○수 외 13명(버섯재배사)</t>
    <phoneticPr fontId="4" type="noConversion"/>
  </si>
  <si>
    <t>온라인상품화 기능성생목이버섯생산 시범</t>
    <phoneticPr fontId="4" type="noConversion"/>
  </si>
  <si>
    <t>안○규 외 6인</t>
    <phoneticPr fontId="4" type="noConversion"/>
  </si>
  <si>
    <t>찰옥수수 2기작 재배 지원사업</t>
    <phoneticPr fontId="4" type="noConversion"/>
  </si>
  <si>
    <t>가평연인찰옥수수연구회</t>
    <phoneticPr fontId="4" type="noConversion"/>
  </si>
  <si>
    <t>가평군야생화연구회</t>
    <phoneticPr fontId="4" type="noConversion"/>
  </si>
  <si>
    <t>가평농특산물가공연구회</t>
    <phoneticPr fontId="4" type="noConversion"/>
  </si>
  <si>
    <t>가평군 농업인단체 한마당 큰잔치</t>
    <phoneticPr fontId="4" type="noConversion"/>
  </si>
  <si>
    <t>농촌체험관광활성화</t>
    <phoneticPr fontId="4" type="noConversion"/>
  </si>
  <si>
    <t>가평군농촌체험마을
협의회</t>
    <phoneticPr fontId="4" type="noConversion"/>
  </si>
  <si>
    <t>가평군농업인단체
협의회</t>
    <phoneticPr fontId="4" type="noConversion"/>
  </si>
  <si>
    <t>두밀리 마을회</t>
    <phoneticPr fontId="4" type="noConversion"/>
  </si>
  <si>
    <t>승안2리 마을회</t>
    <phoneticPr fontId="4" type="noConversion"/>
  </si>
  <si>
    <t>개곡2리 마을회</t>
    <phoneticPr fontId="4" type="noConversion"/>
  </si>
  <si>
    <t>엄소리 마을회</t>
    <phoneticPr fontId="4" type="noConversion"/>
  </si>
  <si>
    <t>송산1리 마을회</t>
    <phoneticPr fontId="4" type="noConversion"/>
  </si>
  <si>
    <t>이천리 마을회</t>
    <phoneticPr fontId="4" type="noConversion"/>
  </si>
  <si>
    <t>삼회1리 마을회</t>
    <phoneticPr fontId="4" type="noConversion"/>
  </si>
  <si>
    <t>상천1리 마을회</t>
    <phoneticPr fontId="4" type="noConversion"/>
  </si>
  <si>
    <t>고성리 마을회</t>
    <phoneticPr fontId="4" type="noConversion"/>
  </si>
  <si>
    <t>삼회2리 마을회</t>
    <phoneticPr fontId="4" type="noConversion"/>
  </si>
  <si>
    <t>행현2리 마을회</t>
    <phoneticPr fontId="4" type="noConversion"/>
  </si>
  <si>
    <t>마을 무선방송시스템 구축</t>
    <phoneticPr fontId="4" type="noConversion"/>
  </si>
  <si>
    <t>행현1리 마을회</t>
    <phoneticPr fontId="4" type="noConversion"/>
  </si>
  <si>
    <t>체험관 편의시설 확충사업</t>
    <phoneticPr fontId="4" type="noConversion"/>
  </si>
  <si>
    <t>율길1리 마을회</t>
    <phoneticPr fontId="4" type="noConversion"/>
  </si>
  <si>
    <t>마일2리 보름골 소공원 조성사업</t>
    <phoneticPr fontId="4" type="noConversion"/>
  </si>
  <si>
    <t>마일2리 마을회</t>
    <phoneticPr fontId="4" type="noConversion"/>
  </si>
  <si>
    <t>신상2리 마을회관 주차장 조성사업</t>
    <phoneticPr fontId="4" type="noConversion"/>
  </si>
  <si>
    <t>신상2리 마을회</t>
    <phoneticPr fontId="4" type="noConversion"/>
  </si>
  <si>
    <t>마을농산물 공동작업장 신축 및 트랙터 구입</t>
    <phoneticPr fontId="4" type="noConversion"/>
  </si>
  <si>
    <t>도대2리 마을회</t>
    <phoneticPr fontId="4" type="noConversion"/>
  </si>
  <si>
    <t>마을회관 개보수사업 및 도로변 환경개선사업</t>
    <phoneticPr fontId="4" type="noConversion"/>
  </si>
  <si>
    <t>이곡2리 마을회</t>
    <phoneticPr fontId="4" type="noConversion"/>
  </si>
  <si>
    <t>백둔리 산촌마을식당 리모델링공사</t>
    <phoneticPr fontId="4" type="noConversion"/>
  </si>
  <si>
    <t>백둔리 새마을회</t>
    <phoneticPr fontId="4" type="noConversion"/>
  </si>
  <si>
    <t>두밀리마을회 태양광 설치 사업</t>
    <phoneticPr fontId="4" type="noConversion"/>
  </si>
  <si>
    <t>마을회관 태양광 설치 사업</t>
    <phoneticPr fontId="4" type="noConversion"/>
  </si>
  <si>
    <t>마을회관 태양광 설치 및 지열난방사업</t>
    <phoneticPr fontId="4" type="noConversion"/>
  </si>
  <si>
    <t>태양광발전소 및 공연무대, 농기계창고 신축사업</t>
    <phoneticPr fontId="4" type="noConversion"/>
  </si>
  <si>
    <t>오순도순 행복마을 만들기</t>
    <phoneticPr fontId="4" type="noConversion"/>
  </si>
  <si>
    <t>마을공동시설 보수사업</t>
    <phoneticPr fontId="4" type="noConversion"/>
  </si>
  <si>
    <t>마을 축제 조성사업</t>
    <phoneticPr fontId="4" type="noConversion"/>
  </si>
  <si>
    <t>쾌적한 마을공간 조성사업</t>
    <phoneticPr fontId="4" type="noConversion"/>
  </si>
  <si>
    <t>지역특산물 상품화 사업 및 마을안길 보수공사</t>
    <phoneticPr fontId="4" type="noConversion"/>
  </si>
  <si>
    <t>삼회2리 생활용수 안정화 사업</t>
    <phoneticPr fontId="4" type="noConversion"/>
  </si>
  <si>
    <t>마을공간 조성사업</t>
    <phoneticPr fontId="4" type="noConversion"/>
  </si>
  <si>
    <t>도 단위 및 지역 생활체육대회 차량 지원</t>
    <phoneticPr fontId="4" type="noConversion"/>
  </si>
  <si>
    <t>종목별 연합회 육성</t>
    <phoneticPr fontId="4" type="noConversion"/>
  </si>
  <si>
    <t>우수 종목 육성</t>
    <phoneticPr fontId="4" type="noConversion"/>
  </si>
  <si>
    <t>생활체육지도자 지원</t>
    <phoneticPr fontId="4" type="noConversion"/>
  </si>
  <si>
    <t>도 단위 생활체육 종목별대회 출전</t>
    <phoneticPr fontId="4" type="noConversion"/>
  </si>
  <si>
    <t>경기도 생활체육대축전 출전</t>
    <phoneticPr fontId="4" type="noConversion"/>
  </si>
  <si>
    <t>게이트볼연합회 순회대회</t>
    <phoneticPr fontId="4" type="noConversion"/>
  </si>
  <si>
    <t>경기도지사기 종목별대회 개최</t>
    <phoneticPr fontId="4" type="noConversion"/>
  </si>
  <si>
    <t>대통령기 전국도로 사이클대회</t>
    <phoneticPr fontId="4" type="noConversion"/>
  </si>
  <si>
    <t>가평자라섬 전국마라톤대회</t>
    <phoneticPr fontId="4" type="noConversion"/>
  </si>
  <si>
    <t>유소년축구대회</t>
    <phoneticPr fontId="4" type="noConversion"/>
  </si>
  <si>
    <t>경기도 회장기 검도대회</t>
    <phoneticPr fontId="4" type="noConversion"/>
  </si>
  <si>
    <t>푸른연인배 테니스대회</t>
    <phoneticPr fontId="4" type="noConversion"/>
  </si>
  <si>
    <t>경기북부 60대 축구대회</t>
    <phoneticPr fontId="4" type="noConversion"/>
  </si>
  <si>
    <t>연인산 전국산악자전거 대회</t>
    <phoneticPr fontId="4" type="noConversion"/>
  </si>
  <si>
    <t>국무총리배 전국 게이트볼대회</t>
    <phoneticPr fontId="4" type="noConversion"/>
  </si>
  <si>
    <t>경기도교육감기 태권도대회</t>
    <phoneticPr fontId="4" type="noConversion"/>
  </si>
  <si>
    <t>화악산힐클라임대회</t>
    <phoneticPr fontId="4" type="noConversion"/>
  </si>
  <si>
    <t>양준혁 전국초등학교 야구대회</t>
    <phoneticPr fontId="4" type="noConversion"/>
  </si>
  <si>
    <t>전국학교 스포츠클럽 티볼대회</t>
    <phoneticPr fontId="4" type="noConversion"/>
  </si>
  <si>
    <t>여자대학 축구대회</t>
    <phoneticPr fontId="4" type="noConversion"/>
  </si>
  <si>
    <t>경기도 학생 테니스대회</t>
    <phoneticPr fontId="4" type="noConversion"/>
  </si>
  <si>
    <t>종목별 산하단체 지원</t>
    <phoneticPr fontId="4" type="noConversion"/>
  </si>
  <si>
    <t>경기도 체육대회 출전</t>
    <phoneticPr fontId="4" type="noConversion"/>
  </si>
  <si>
    <t>장애인체육대회 출전</t>
    <phoneticPr fontId="4" type="noConversion"/>
  </si>
  <si>
    <t>꿈나무 육성지원</t>
    <phoneticPr fontId="4" type="noConversion"/>
  </si>
  <si>
    <t>학교 운동부 지원</t>
    <phoneticPr fontId="4" type="noConversion"/>
  </si>
  <si>
    <t>가평군체육회</t>
    <phoneticPr fontId="4" type="noConversion"/>
  </si>
  <si>
    <t>대한자전거연맹</t>
    <phoneticPr fontId="4" type="noConversion"/>
  </si>
  <si>
    <t>㈜세계일보, 한국마라톤협회</t>
    <phoneticPr fontId="4" type="noConversion"/>
  </si>
  <si>
    <t>가평군합기도협회</t>
    <phoneticPr fontId="4" type="noConversion"/>
  </si>
  <si>
    <t>(사)한국유소년축구교육원</t>
    <phoneticPr fontId="4" type="noConversion"/>
  </si>
  <si>
    <t>가평군검도협회</t>
    <phoneticPr fontId="4" type="noConversion"/>
  </si>
  <si>
    <t>가평군테니스협회</t>
    <phoneticPr fontId="4" type="noConversion"/>
  </si>
  <si>
    <t>가평군축구협회</t>
    <phoneticPr fontId="4" type="noConversion"/>
  </si>
  <si>
    <t>(사)대한체육인협회</t>
    <phoneticPr fontId="4" type="noConversion"/>
  </si>
  <si>
    <t>전국게이트볼협회</t>
    <phoneticPr fontId="4" type="noConversion"/>
  </si>
  <si>
    <t>경기도태권도협회</t>
    <phoneticPr fontId="4" type="noConversion"/>
  </si>
  <si>
    <t>가평군자전거연맹</t>
    <phoneticPr fontId="4" type="noConversion"/>
  </si>
  <si>
    <t>양준혁야구재단</t>
    <phoneticPr fontId="4" type="noConversion"/>
  </si>
  <si>
    <t>(사)한국뉴스포츠협회</t>
    <phoneticPr fontId="4" type="noConversion"/>
  </si>
  <si>
    <t>한국프로축구연맹</t>
    <phoneticPr fontId="4" type="noConversion"/>
  </si>
  <si>
    <t>정보화마을 프로그램관리자 육성지원(가평잣마을)</t>
    <phoneticPr fontId="4" type="noConversion"/>
  </si>
  <si>
    <t>가평잣마을</t>
    <phoneticPr fontId="4" type="noConversion"/>
  </si>
  <si>
    <t>정보화마을 프로그램관리자 육성지원(반딧불마을)</t>
    <phoneticPr fontId="4" type="noConversion"/>
  </si>
  <si>
    <t>반딧불마을</t>
    <phoneticPr fontId="4" type="noConversion"/>
  </si>
  <si>
    <t>정보화마을 프로그램관리자 육성지원(연인산마을)</t>
    <phoneticPr fontId="4" type="noConversion"/>
  </si>
  <si>
    <t>연인산마을</t>
    <phoneticPr fontId="4" type="noConversion"/>
  </si>
  <si>
    <t>정보화마을 프로그램관리자 육성지원(아홉마지기마을)</t>
    <phoneticPr fontId="4" type="noConversion"/>
  </si>
  <si>
    <t>아홉마지기마을</t>
    <phoneticPr fontId="4" type="noConversion"/>
  </si>
  <si>
    <t>정보화마을 프로그램관리자 육성지원(포도향이흐르는마을)</t>
    <phoneticPr fontId="4" type="noConversion"/>
  </si>
  <si>
    <t>포도향이흐르는마을</t>
    <phoneticPr fontId="4" type="noConversion"/>
  </si>
  <si>
    <t>기후환경네트워크 운영</t>
    <phoneticPr fontId="4" type="noConversion"/>
  </si>
  <si>
    <t>청정가평지속가능발전협의회</t>
    <phoneticPr fontId="4" type="noConversion"/>
  </si>
  <si>
    <t>체육회장기 초중고 축구대회</t>
    <phoneticPr fontId="4" type="noConversion"/>
  </si>
  <si>
    <t>가평군체육회</t>
    <phoneticPr fontId="4" type="noConversion"/>
  </si>
  <si>
    <t>군민의날 체육대회</t>
    <phoneticPr fontId="4" type="noConversion"/>
  </si>
  <si>
    <t>2016년 자라섬 음악경연대회</t>
    <phoneticPr fontId="4" type="noConversion"/>
  </si>
  <si>
    <t>(사)가평음악문화발전협의회</t>
    <phoneticPr fontId="4" type="noConversion"/>
  </si>
  <si>
    <t>제1회 자라섬 정월대보름행사</t>
    <phoneticPr fontId="4" type="noConversion"/>
  </si>
  <si>
    <t>가평문화원</t>
    <phoneticPr fontId="4" type="noConversion"/>
  </si>
  <si>
    <t>2016 자라섬청소년재즈센터 문화예술교육사업</t>
    <phoneticPr fontId="4" type="noConversion"/>
  </si>
  <si>
    <t>(사)자라섬청소년재즈센터</t>
    <phoneticPr fontId="4" type="noConversion"/>
  </si>
  <si>
    <t>교통질서 의식 함영</t>
    <phoneticPr fontId="4" type="noConversion"/>
  </si>
  <si>
    <t>안전한 교통문화 정착</t>
    <phoneticPr fontId="4" type="noConversion"/>
  </si>
  <si>
    <t>가평모범운전자회</t>
    <phoneticPr fontId="4" type="noConversion"/>
  </si>
  <si>
    <t>가평녹색어머니회</t>
    <phoneticPr fontId="4" type="noConversion"/>
  </si>
  <si>
    <t>연중</t>
    <phoneticPr fontId="4" type="noConversion"/>
  </si>
  <si>
    <t>3월</t>
    <phoneticPr fontId="4" type="noConversion"/>
  </si>
  <si>
    <t>9월</t>
    <phoneticPr fontId="4" type="noConversion"/>
  </si>
  <si>
    <t>4월</t>
    <phoneticPr fontId="4" type="noConversion"/>
  </si>
  <si>
    <t>11월</t>
    <phoneticPr fontId="4" type="noConversion"/>
  </si>
  <si>
    <t>10월</t>
    <phoneticPr fontId="4" type="noConversion"/>
  </si>
  <si>
    <t>5월</t>
    <phoneticPr fontId="4" type="noConversion"/>
  </si>
  <si>
    <t>6월</t>
    <phoneticPr fontId="4" type="noConversion"/>
  </si>
  <si>
    <t>2월</t>
    <phoneticPr fontId="4" type="noConversion"/>
  </si>
  <si>
    <t>보조
사업자</t>
    <phoneticPr fontId="4" type="noConversion"/>
  </si>
  <si>
    <t>보조금
집행액</t>
    <phoneticPr fontId="4" type="noConversion"/>
  </si>
  <si>
    <t>최종
정산액</t>
    <phoneticPr fontId="4" type="noConversion"/>
  </si>
  <si>
    <r>
      <t>(</t>
    </r>
    <r>
      <rPr>
        <sz val="12"/>
        <color rgb="FF000000"/>
        <rFont val="맑은 고딕"/>
        <family val="3"/>
        <charset val="129"/>
        <scheme val="minor"/>
      </rPr>
      <t>사</t>
    </r>
    <r>
      <rPr>
        <sz val="12"/>
        <color rgb="FF000000"/>
        <rFont val="휴먼명조"/>
        <family val="3"/>
        <charset val="129"/>
      </rPr>
      <t>)</t>
    </r>
    <r>
      <rPr>
        <sz val="12"/>
        <color rgb="FF000000"/>
        <rFont val="맑은 고딕"/>
        <family val="3"/>
        <charset val="129"/>
        <scheme val="minor"/>
      </rPr>
      <t>경기도시각장애인연합회
가평군지회</t>
    </r>
    <phoneticPr fontId="4" type="noConversion"/>
  </si>
  <si>
    <t>(사)한국교통장애인협회
경기도지부가평군지회</t>
    <phoneticPr fontId="4" type="noConversion"/>
  </si>
  <si>
    <t>(사)한국지체장애인협회
경기도협회 가평구지회</t>
    <phoneticPr fontId="4" type="noConversion"/>
  </si>
  <si>
    <t>대한민국 무공수훈자회
경기도지부 가평군지회</t>
    <phoneticPr fontId="4" type="noConversion"/>
  </si>
  <si>
    <t>대한민국 월남전참전자회
경기도지부 가평군지회</t>
    <phoneticPr fontId="4" type="noConversion"/>
  </si>
  <si>
    <t>대한민국 고엽제전우회
경기도지부 가평군지회</t>
    <phoneticPr fontId="4" type="noConversion"/>
  </si>
  <si>
    <t>대한민국 상이군경회
경기도지부 가평군지회</t>
    <phoneticPr fontId="4" type="noConversion"/>
  </si>
  <si>
    <t>대한민국 전몰군경 미망인회
경기도지부 가평군지회</t>
    <phoneticPr fontId="4" type="noConversion"/>
  </si>
  <si>
    <t>대한민국 전몰군경 유족회
경기도지부 가평군지회</t>
    <phoneticPr fontId="4" type="noConversion"/>
  </si>
  <si>
    <t>대한민국 6.26참전유공자회
경기도가평지회</t>
    <phoneticPr fontId="4" type="noConversion"/>
  </si>
  <si>
    <t>문화체육관광부장관배
전국합기도대회</t>
    <phoneticPr fontId="4" type="noConversion"/>
  </si>
  <si>
    <t>문화체육관광부장관배
전국스포츠동아리대회</t>
    <phoneticPr fontId="4" type="noConversion"/>
  </si>
  <si>
    <t>가평군수배 종목별
생활체육대회 개최</t>
    <phoneticPr fontId="4" type="noConversion"/>
  </si>
  <si>
    <t>지역축제 연계형 비즈니스
팜파티 시범</t>
    <phoneticPr fontId="4" type="noConversion"/>
  </si>
  <si>
    <t>가평군 야생화 연구회
작품전시회 개최</t>
    <phoneticPr fontId="4" type="noConversion"/>
  </si>
  <si>
    <t>지방보조금 집행내역(민간행사보조)</t>
    <phoneticPr fontId="4" type="noConversion"/>
  </si>
  <si>
    <t>지방보조금 집행내역(민간경상보조)</t>
    <phoneticPr fontId="4" type="noConversion"/>
  </si>
  <si>
    <t>지방보조금 성과평가 결과</t>
    <phoneticPr fontId="4" type="noConversion"/>
  </si>
  <si>
    <t>태양빌라 입주자대표</t>
    <phoneticPr fontId="4" type="noConversion"/>
  </si>
  <si>
    <t>김○일 외 84인</t>
    <phoneticPr fontId="4" type="noConversion"/>
  </si>
  <si>
    <t>㈜예스코</t>
    <phoneticPr fontId="4" type="noConversion"/>
  </si>
  <si>
    <t>청정가평지속가능발전협의회</t>
    <phoneticPr fontId="4" type="noConversion"/>
  </si>
  <si>
    <t>(사)한강지키기운동본부 가평지역본부</t>
    <phoneticPr fontId="4" type="noConversion"/>
  </si>
  <si>
    <t>(사)환경보호국민운동본부 가평군지역본부</t>
    <phoneticPr fontId="4" type="noConversion"/>
  </si>
  <si>
    <t>(사)한국삼수협회 가평지부</t>
    <phoneticPr fontId="4" type="noConversion"/>
  </si>
  <si>
    <t>(사)야생생물관리협회 가평지회</t>
    <phoneticPr fontId="4" type="noConversion"/>
  </si>
  <si>
    <t>가평향교</t>
    <phoneticPr fontId="4" type="noConversion"/>
  </si>
  <si>
    <t>한국예총가평지부</t>
    <phoneticPr fontId="4" type="noConversion"/>
  </si>
  <si>
    <t>한국미술협회 가평지부</t>
    <phoneticPr fontId="4" type="noConversion"/>
  </si>
  <si>
    <t>한국문인협회 가평지부</t>
    <phoneticPr fontId="4" type="noConversion"/>
  </si>
  <si>
    <t>한국음악협회 가평지부</t>
    <phoneticPr fontId="4" type="noConversion"/>
  </si>
  <si>
    <t>한국연극협회 가평지부</t>
    <phoneticPr fontId="4" type="noConversion"/>
  </si>
  <si>
    <t>국회협회 가평지부</t>
    <phoneticPr fontId="4" type="noConversion"/>
  </si>
  <si>
    <t>한국사진작가협회 가평지부</t>
    <phoneticPr fontId="4" type="noConversion"/>
  </si>
  <si>
    <t>청평문화예술학교</t>
    <phoneticPr fontId="4" type="noConversion"/>
  </si>
  <si>
    <t>(사)가평음악문화발전협의회</t>
    <phoneticPr fontId="4" type="noConversion"/>
  </si>
  <si>
    <t>가평아리랑 연구보존회</t>
    <phoneticPr fontId="4" type="noConversion"/>
  </si>
  <si>
    <t>가평군불교사암연합회</t>
    <phoneticPr fontId="4" type="noConversion"/>
  </si>
  <si>
    <t>가평문화원</t>
    <phoneticPr fontId="4" type="noConversion"/>
  </si>
  <si>
    <t>가평북중학교</t>
    <phoneticPr fontId="4" type="noConversion"/>
  </si>
  <si>
    <t>가평군체육회</t>
    <phoneticPr fontId="4" type="noConversion"/>
  </si>
  <si>
    <t>대한자전거연맹</t>
    <phoneticPr fontId="4" type="noConversion"/>
  </si>
  <si>
    <t>㈜세계일보, 한국마라톤협회</t>
    <phoneticPr fontId="4" type="noConversion"/>
  </si>
  <si>
    <t>가평군합기도협회</t>
    <phoneticPr fontId="4" type="noConversion"/>
  </si>
  <si>
    <t>(사)한국유소년축구교육원</t>
    <phoneticPr fontId="4" type="noConversion"/>
  </si>
  <si>
    <t>가평군검도협회</t>
    <phoneticPr fontId="4" type="noConversion"/>
  </si>
  <si>
    <t>가평군테니스협회</t>
    <phoneticPr fontId="4" type="noConversion"/>
  </si>
  <si>
    <t>가평군축구협회</t>
    <phoneticPr fontId="4" type="noConversion"/>
  </si>
  <si>
    <t>(사)대한체육인협회</t>
    <phoneticPr fontId="4" type="noConversion"/>
  </si>
  <si>
    <t>전국게이트볼협회</t>
    <phoneticPr fontId="4" type="noConversion"/>
  </si>
  <si>
    <t>경기도태권도협회</t>
    <phoneticPr fontId="4" type="noConversion"/>
  </si>
  <si>
    <t>가평군자전거연맹</t>
    <phoneticPr fontId="4" type="noConversion"/>
  </si>
  <si>
    <t>양준혁야구재단</t>
    <phoneticPr fontId="4" type="noConversion"/>
  </si>
  <si>
    <t>(사)한국뉴스포츠협회</t>
    <phoneticPr fontId="4" type="noConversion"/>
  </si>
  <si>
    <t>한국프로축구연맹</t>
    <phoneticPr fontId="4" type="noConversion"/>
  </si>
  <si>
    <t>(사)자라섬청소년재즈센터</t>
    <phoneticPr fontId="4" type="noConversion"/>
  </si>
  <si>
    <t>가평군이장연합회</t>
    <phoneticPr fontId="4" type="noConversion"/>
  </si>
  <si>
    <t>(사)가평군 새마을회</t>
    <phoneticPr fontId="4" type="noConversion"/>
  </si>
  <si>
    <t>민주평화통일자문회의 가평군협의회</t>
    <phoneticPr fontId="4" type="noConversion"/>
  </si>
  <si>
    <t>바르게살기운동 가평군협의회</t>
    <phoneticPr fontId="4" type="noConversion"/>
  </si>
  <si>
    <t>경기북부범죄피해자지원센터</t>
    <phoneticPr fontId="4" type="noConversion"/>
  </si>
  <si>
    <t>가평군재향군인회</t>
    <phoneticPr fontId="4" type="noConversion"/>
  </si>
  <si>
    <t>해병대전우회 가평군지부</t>
    <phoneticPr fontId="4" type="noConversion"/>
  </si>
  <si>
    <t>한국자유총연맹 가평군지회</t>
    <phoneticPr fontId="4" type="noConversion"/>
  </si>
  <si>
    <t>가평잣마을</t>
    <phoneticPr fontId="4" type="noConversion"/>
  </si>
  <si>
    <t>반딧불마을</t>
    <phoneticPr fontId="4" type="noConversion"/>
  </si>
  <si>
    <t>연인산마을</t>
    <phoneticPr fontId="4" type="noConversion"/>
  </si>
  <si>
    <t>아홉마지기마을</t>
    <phoneticPr fontId="4" type="noConversion"/>
  </si>
  <si>
    <t>포도향이흐르는마을</t>
    <phoneticPr fontId="4" type="noConversion"/>
  </si>
  <si>
    <t>청평고, 조종고, 설악고</t>
    <phoneticPr fontId="4" type="noConversion"/>
  </si>
  <si>
    <t>가평군 청소년상담복지센터</t>
    <phoneticPr fontId="4" type="noConversion"/>
  </si>
  <si>
    <t>청심공부방</t>
    <phoneticPr fontId="4" type="noConversion"/>
  </si>
  <si>
    <t>청심유치원 등 8개 단체</t>
    <phoneticPr fontId="4" type="noConversion"/>
  </si>
  <si>
    <t>청평초등학교</t>
    <phoneticPr fontId="4" type="noConversion"/>
  </si>
  <si>
    <t>경기도가평교육지원청</t>
    <phoneticPr fontId="4" type="noConversion"/>
  </si>
  <si>
    <t>가평초등학교</t>
    <phoneticPr fontId="4" type="noConversion"/>
  </si>
  <si>
    <t>가평초 등 14개교</t>
    <phoneticPr fontId="4" type="noConversion"/>
  </si>
  <si>
    <t>가평초 등 22개교</t>
    <phoneticPr fontId="4" type="noConversion"/>
  </si>
  <si>
    <t>가평유치원 등 13개교</t>
    <phoneticPr fontId="4" type="noConversion"/>
  </si>
  <si>
    <t>마장초 등 16개교</t>
    <phoneticPr fontId="4" type="noConversion"/>
  </si>
  <si>
    <t>가평고, 방일초, 가평중</t>
    <phoneticPr fontId="4" type="noConversion"/>
  </si>
  <si>
    <t>설악중학교</t>
    <phoneticPr fontId="4" type="noConversion"/>
  </si>
  <si>
    <t>가평고등학교</t>
    <phoneticPr fontId="4" type="noConversion"/>
  </si>
  <si>
    <t>조종고, 설악고</t>
    <phoneticPr fontId="4" type="noConversion"/>
  </si>
  <si>
    <t>청평고등학교</t>
    <phoneticPr fontId="4" type="noConversion"/>
  </si>
  <si>
    <t>조종고등학교</t>
    <phoneticPr fontId="4" type="noConversion"/>
  </si>
  <si>
    <t>설악고등학교</t>
    <phoneticPr fontId="4" type="noConversion"/>
  </si>
  <si>
    <t>가평모범운전자회</t>
    <phoneticPr fontId="4" type="noConversion"/>
  </si>
  <si>
    <t>가평군 야생화 연구회 작품전시회 개최</t>
    <phoneticPr fontId="4" type="noConversion"/>
  </si>
  <si>
    <t>가평군야생화연구회</t>
    <phoneticPr fontId="4" type="noConversion"/>
  </si>
  <si>
    <t>우수</t>
    <phoneticPr fontId="4" type="noConversion"/>
  </si>
  <si>
    <t>지역축제 연계형 비즈니스 팜파티 시범</t>
    <phoneticPr fontId="4" type="noConversion"/>
  </si>
  <si>
    <t>가평농특산물가공연구회</t>
    <phoneticPr fontId="4" type="noConversion"/>
  </si>
  <si>
    <t>가평군 농업인단체 한마당 큰잔치</t>
    <phoneticPr fontId="4" type="noConversion"/>
  </si>
  <si>
    <t>가평군농업인단체협의회</t>
    <phoneticPr fontId="4" type="noConversion"/>
  </si>
  <si>
    <t>매우 우수</t>
    <phoneticPr fontId="4" type="noConversion"/>
  </si>
  <si>
    <t>농촌체험관광
활성화</t>
    <phoneticPr fontId="4" type="noConversion"/>
  </si>
  <si>
    <t>가평군농촌체험마을협의회</t>
    <phoneticPr fontId="4" type="noConversion"/>
  </si>
  <si>
    <t>공동주택 보조금 지원</t>
    <phoneticPr fontId="4" type="noConversion"/>
  </si>
  <si>
    <t>가평군 신재생에너지 보급사업</t>
    <phoneticPr fontId="4" type="noConversion"/>
  </si>
  <si>
    <t>도시가스
공급사업</t>
    <phoneticPr fontId="4" type="noConversion"/>
  </si>
  <si>
    <t>환경홍보 및 교류사업 녹색교육 및 환경보전 실천사업</t>
    <phoneticPr fontId="4" type="noConversion"/>
  </si>
  <si>
    <t>한강수계 상수원 수질보전활동 지원</t>
    <phoneticPr fontId="4" type="noConversion"/>
  </si>
  <si>
    <t>보통</t>
    <phoneticPr fontId="4" type="noConversion"/>
  </si>
  <si>
    <t>북한강 수질개선을 위한 쓰레기 수거 및 환경캠페인</t>
    <phoneticPr fontId="4" type="noConversion"/>
  </si>
  <si>
    <t>관내 하천 수중정화 활동 지원</t>
    <phoneticPr fontId="4" type="noConversion"/>
  </si>
  <si>
    <t>야생 동ㆍ식물보호활동 지원</t>
    <phoneticPr fontId="4" type="noConversion"/>
  </si>
  <si>
    <t>기후환경네트워크 운영</t>
    <phoneticPr fontId="4" type="noConversion"/>
  </si>
  <si>
    <t>충효교육</t>
    <phoneticPr fontId="4" type="noConversion"/>
  </si>
  <si>
    <t>매우우수</t>
    <phoneticPr fontId="4" type="noConversion"/>
  </si>
  <si>
    <t>석전제 봉행</t>
    <phoneticPr fontId="4" type="noConversion"/>
  </si>
  <si>
    <t>성년례</t>
    <phoneticPr fontId="4" type="noConversion"/>
  </si>
  <si>
    <t>예총 인건비</t>
    <phoneticPr fontId="4" type="noConversion"/>
  </si>
  <si>
    <t>예총 운영비</t>
    <phoneticPr fontId="4" type="noConversion"/>
  </si>
  <si>
    <t>소년소녀합창단 운영</t>
    <phoneticPr fontId="4" type="noConversion"/>
  </si>
  <si>
    <t>가평미협 정기전</t>
    <phoneticPr fontId="4" type="noConversion"/>
  </si>
  <si>
    <t>가평문학지 발간</t>
    <phoneticPr fontId="4" type="noConversion"/>
  </si>
  <si>
    <t>관현악콩쿠르</t>
    <phoneticPr fontId="4" type="noConversion"/>
  </si>
  <si>
    <t>블루 앤 실버 연극축제 개최</t>
    <phoneticPr fontId="4" type="noConversion"/>
  </si>
  <si>
    <t>정기연주회</t>
    <phoneticPr fontId="4" type="noConversion"/>
  </si>
  <si>
    <t>가평지부 가평풍경작품 회원전</t>
    <phoneticPr fontId="4" type="noConversion"/>
  </si>
  <si>
    <t>가무악 콘서트</t>
    <phoneticPr fontId="4" type="noConversion"/>
  </si>
  <si>
    <t>희망콘서트</t>
    <phoneticPr fontId="4" type="noConversion"/>
  </si>
  <si>
    <t>가평아리랑 블루 및 실버축제</t>
    <phoneticPr fontId="4" type="noConversion"/>
  </si>
  <si>
    <t>관등문화제 개최</t>
    <phoneticPr fontId="4" type="noConversion"/>
  </si>
  <si>
    <t>가평문화원 사무국 운영비 지원</t>
    <phoneticPr fontId="4" type="noConversion"/>
  </si>
  <si>
    <t>종합전시회 개최</t>
    <phoneticPr fontId="4" type="noConversion"/>
  </si>
  <si>
    <t>문화백일장</t>
    <phoneticPr fontId="4" type="noConversion"/>
  </si>
  <si>
    <t>제향ㆍ제례 개최</t>
    <phoneticPr fontId="4" type="noConversion"/>
  </si>
  <si>
    <t>국내 문화유적 탐방</t>
    <phoneticPr fontId="4" type="noConversion"/>
  </si>
  <si>
    <t>문화교실 운영</t>
    <phoneticPr fontId="4" type="noConversion"/>
  </si>
  <si>
    <t>향토사료집 수정발간</t>
    <phoneticPr fontId="4" type="noConversion"/>
  </si>
  <si>
    <t>3ㆍ15독립만세운동</t>
    <phoneticPr fontId="4" type="noConversion"/>
  </si>
  <si>
    <t>현암 농경유물박물관 운영지원</t>
    <phoneticPr fontId="4" type="noConversion"/>
  </si>
  <si>
    <t>도 단위 및 지역 생활체육대회 차량 지원</t>
    <phoneticPr fontId="4" type="noConversion"/>
  </si>
  <si>
    <t>종목별 연합회 육성</t>
    <phoneticPr fontId="4" type="noConversion"/>
  </si>
  <si>
    <t>우수 종목 육성</t>
    <phoneticPr fontId="4" type="noConversion"/>
  </si>
  <si>
    <t>생활체육지도자 지원</t>
    <phoneticPr fontId="4" type="noConversion"/>
  </si>
  <si>
    <t>도 단위 생활체육 종목별대회 출전</t>
    <phoneticPr fontId="4" type="noConversion"/>
  </si>
  <si>
    <t>경기도 생활체육대축전 출전</t>
    <phoneticPr fontId="4" type="noConversion"/>
  </si>
  <si>
    <t>생활체육 사무국 운영</t>
    <phoneticPr fontId="4" type="noConversion"/>
  </si>
  <si>
    <t>가평군수배 종목별 생활체육대회 개최</t>
    <phoneticPr fontId="4" type="noConversion"/>
  </si>
  <si>
    <t>게이트볼연합회 순회대회</t>
    <phoneticPr fontId="4" type="noConversion"/>
  </si>
  <si>
    <t>경기도지사기 종목별대회 개최</t>
    <phoneticPr fontId="4" type="noConversion"/>
  </si>
  <si>
    <t>대통령기 전국도로 사이클대회</t>
    <phoneticPr fontId="4" type="noConversion"/>
  </si>
  <si>
    <t>가평자라섬 전국마라톤대회</t>
    <phoneticPr fontId="4" type="noConversion"/>
  </si>
  <si>
    <t>문화체육관광부장관배 전국합기도대회</t>
    <phoneticPr fontId="4" type="noConversion"/>
  </si>
  <si>
    <t>유소년축구대회</t>
    <phoneticPr fontId="4" type="noConversion"/>
  </si>
  <si>
    <t>경기도 회장기 검도대회</t>
    <phoneticPr fontId="4" type="noConversion"/>
  </si>
  <si>
    <t>푸른연인배 테니스대회</t>
    <phoneticPr fontId="4" type="noConversion"/>
  </si>
  <si>
    <t>경기북부 60대 축구대회</t>
    <phoneticPr fontId="4" type="noConversion"/>
  </si>
  <si>
    <t>문화체육관광부장관배 전국스포츠동아리대회</t>
    <phoneticPr fontId="4" type="noConversion"/>
  </si>
  <si>
    <t>연인산 전국산악자전거 대회</t>
    <phoneticPr fontId="4" type="noConversion"/>
  </si>
  <si>
    <t>국무총리배 전국 게이트볼대회</t>
    <phoneticPr fontId="4" type="noConversion"/>
  </si>
  <si>
    <t>경기도교육감기 태권도대회</t>
    <phoneticPr fontId="4" type="noConversion"/>
  </si>
  <si>
    <t>화악산힐클라임대회</t>
    <phoneticPr fontId="4" type="noConversion"/>
  </si>
  <si>
    <t>양준혁 전국초등학교 야구대회</t>
    <phoneticPr fontId="4" type="noConversion"/>
  </si>
  <si>
    <t>전국학교 스포츠클럽 티볼대회</t>
    <phoneticPr fontId="4" type="noConversion"/>
  </si>
  <si>
    <t>여자대학 축구대회</t>
    <phoneticPr fontId="4" type="noConversion"/>
  </si>
  <si>
    <t>경기도 학생 테니스대회</t>
    <phoneticPr fontId="4" type="noConversion"/>
  </si>
  <si>
    <t>종목별 산하단체 지원</t>
    <phoneticPr fontId="4" type="noConversion"/>
  </si>
  <si>
    <t>경기도 체육대회 출전</t>
    <phoneticPr fontId="4" type="noConversion"/>
  </si>
  <si>
    <t>장애인체육대회 출전</t>
    <phoneticPr fontId="4" type="noConversion"/>
  </si>
  <si>
    <t>꿈나무 육성지원</t>
    <phoneticPr fontId="4" type="noConversion"/>
  </si>
  <si>
    <t>학교 운동부 지원</t>
    <phoneticPr fontId="4" type="noConversion"/>
  </si>
  <si>
    <t>가평군체육회 운영비 지원</t>
    <phoneticPr fontId="4" type="noConversion"/>
  </si>
  <si>
    <t>체육회장기 초중고 축구대회</t>
    <phoneticPr fontId="4" type="noConversion"/>
  </si>
  <si>
    <t>매우우수</t>
    <phoneticPr fontId="4" type="noConversion"/>
  </si>
  <si>
    <t>군민의날 체육대회</t>
    <phoneticPr fontId="4" type="noConversion"/>
  </si>
  <si>
    <t>2016년 자라섬 음악경연대회</t>
    <phoneticPr fontId="4" type="noConversion"/>
  </si>
  <si>
    <t>보통</t>
    <phoneticPr fontId="4" type="noConversion"/>
  </si>
  <si>
    <t>제1회 자라섬 정월대보름행사</t>
    <phoneticPr fontId="4" type="noConversion"/>
  </si>
  <si>
    <t>2016 자라섬청소년재즈센터 문화예술교육사업</t>
    <phoneticPr fontId="4" type="noConversion"/>
  </si>
  <si>
    <t>이장 직무교육 및 상해보험 가입 지원</t>
    <phoneticPr fontId="4" type="noConversion"/>
  </si>
  <si>
    <t>새마을지도자 직무교육</t>
    <phoneticPr fontId="4" type="noConversion"/>
  </si>
  <si>
    <t>통일안보 유적지 탐방</t>
    <phoneticPr fontId="4" type="noConversion"/>
  </si>
  <si>
    <t>통일대비 현장견학</t>
    <phoneticPr fontId="4" type="noConversion"/>
  </si>
  <si>
    <t>통일홍보 강연회</t>
    <phoneticPr fontId="4" type="noConversion"/>
  </si>
  <si>
    <t>읍면 바르게살기 운동협의회 활동지원</t>
    <phoneticPr fontId="4" type="noConversion"/>
  </si>
  <si>
    <t>바르게살기운동 가평군협의회 운영 지원</t>
    <phoneticPr fontId="4" type="noConversion"/>
  </si>
  <si>
    <t>우수</t>
    <phoneticPr fontId="4" type="noConversion"/>
  </si>
  <si>
    <t>민주평화통일자문회의 운영 지원</t>
    <phoneticPr fontId="4" type="noConversion"/>
  </si>
  <si>
    <t>경기북부지역범죄피해자지원센터 운영 지원</t>
    <phoneticPr fontId="4" type="noConversion"/>
  </si>
  <si>
    <t>6ㆍ25기념행사</t>
    <phoneticPr fontId="4" type="noConversion"/>
  </si>
  <si>
    <t>청소년 군부대 병영체험</t>
    <phoneticPr fontId="4" type="noConversion"/>
  </si>
  <si>
    <t>영연방 참전국 기념행사</t>
    <phoneticPr fontId="4" type="noConversion"/>
  </si>
  <si>
    <t>사랑의 김장담그기</t>
    <phoneticPr fontId="4" type="noConversion"/>
  </si>
  <si>
    <t>태극기달기 운동 전개</t>
    <phoneticPr fontId="4" type="noConversion"/>
  </si>
  <si>
    <t>독거노인 효도잔치</t>
    <phoneticPr fontId="4" type="noConversion"/>
  </si>
  <si>
    <t>새마을 국민교육</t>
    <phoneticPr fontId="4" type="noConversion"/>
  </si>
  <si>
    <t>읍면 새마을협의회 지원</t>
    <phoneticPr fontId="4" type="noConversion"/>
  </si>
  <si>
    <t>가평군 새마을지도자 대회</t>
    <phoneticPr fontId="4" type="noConversion"/>
  </si>
  <si>
    <t>북한강 맑은물 지키기 및 수난구조활동</t>
    <phoneticPr fontId="4" type="noConversion"/>
  </si>
  <si>
    <t>전국자유수호 웅변 가평군 예선대회</t>
    <phoneticPr fontId="4" type="noConversion"/>
  </si>
  <si>
    <t>자유수호희생자 합동위령제 및 위령탑관리</t>
    <phoneticPr fontId="4" type="noConversion"/>
  </si>
  <si>
    <t>학교폭력순찰 포순이봉사단 운영</t>
    <phoneticPr fontId="4" type="noConversion"/>
  </si>
  <si>
    <t>가평군 새마을회 운영지원</t>
    <phoneticPr fontId="4" type="noConversion"/>
  </si>
  <si>
    <t>자유총연맹 사무실 운영지원</t>
    <phoneticPr fontId="4" type="noConversion"/>
  </si>
  <si>
    <t>정보화마을 프로그램관리자 육성지원(가평잣마을)</t>
    <phoneticPr fontId="4" type="noConversion"/>
  </si>
  <si>
    <t>정보화마을 프로그램관리자 육성지원(반딧불마을)</t>
    <phoneticPr fontId="4" type="noConversion"/>
  </si>
  <si>
    <t>정보화마을 프로그램관리자 육성지원(연인산마을)</t>
    <phoneticPr fontId="4" type="noConversion"/>
  </si>
  <si>
    <t>정보화마을 프로그램관리자 육성지원(아홉마지기마을)</t>
    <phoneticPr fontId="4" type="noConversion"/>
  </si>
  <si>
    <t>정보화마을 프로그램관리자 육성지원(포도향이흐르는마을)</t>
    <phoneticPr fontId="4" type="noConversion"/>
  </si>
  <si>
    <t>청소년 국제교류단 인솔교사</t>
    <phoneticPr fontId="4" type="noConversion"/>
  </si>
  <si>
    <t>청소년 상담복지센터 운영</t>
    <phoneticPr fontId="4" type="noConversion"/>
  </si>
  <si>
    <t>방과후 공부방 지원사업</t>
    <phoneticPr fontId="4" type="noConversion"/>
  </si>
  <si>
    <t>학교 무상급식 지원</t>
    <phoneticPr fontId="4" type="noConversion"/>
  </si>
  <si>
    <t>초등(저녁)돌봄교실 지원</t>
    <phoneticPr fontId="4" type="noConversion"/>
  </si>
  <si>
    <t>영재교육원 프로그램 지원</t>
    <phoneticPr fontId="4" type="noConversion"/>
  </si>
  <si>
    <t>발명센터 보조교사 지원</t>
    <phoneticPr fontId="4" type="noConversion"/>
  </si>
  <si>
    <t>영어체험센터 원어민 및 프로그램 지원</t>
    <phoneticPr fontId="4" type="noConversion"/>
  </si>
  <si>
    <t>초중등 원어민교사 지원</t>
    <phoneticPr fontId="4" type="noConversion"/>
  </si>
  <si>
    <t>방과후 프로그램 지원</t>
    <phoneticPr fontId="4" type="noConversion"/>
  </si>
  <si>
    <t>단설, 병설유치원 종일반 보조교사 지원</t>
    <phoneticPr fontId="4" type="noConversion"/>
  </si>
  <si>
    <t>책 읽는 학교 사서 지원</t>
    <phoneticPr fontId="4" type="noConversion"/>
  </si>
  <si>
    <t>특수교육 보조교사 지원</t>
    <phoneticPr fontId="4" type="noConversion"/>
  </si>
  <si>
    <t>설악중고 수영장 지원</t>
    <phoneticPr fontId="4" type="noConversion"/>
  </si>
  <si>
    <t>기숙형 고교 지원</t>
    <phoneticPr fontId="4" type="noConversion"/>
  </si>
  <si>
    <t>기숙사 운영지원</t>
    <phoneticPr fontId="4" type="noConversion"/>
  </si>
  <si>
    <t>인성up 관악합주반 지원</t>
    <phoneticPr fontId="4" type="noConversion"/>
  </si>
  <si>
    <t>아트앤디자인 프로그램 지원</t>
    <phoneticPr fontId="4" type="noConversion"/>
  </si>
  <si>
    <t>방과후 체대입시 프로그램 지원</t>
    <phoneticPr fontId="4" type="noConversion"/>
  </si>
  <si>
    <t>진로드림업 프로그램 지원</t>
    <phoneticPr fontId="4" type="noConversion"/>
  </si>
  <si>
    <t>취업역량 강화프로그램 지원</t>
    <phoneticPr fontId="4" type="noConversion"/>
  </si>
  <si>
    <t>역량중심 자율프로그램 지원</t>
    <phoneticPr fontId="4" type="noConversion"/>
  </si>
  <si>
    <t>전통분화 체험프로그램 지원</t>
    <phoneticPr fontId="4" type="noConversion"/>
  </si>
  <si>
    <t>교통질서 의식 함영</t>
    <phoneticPr fontId="4" type="noConversion"/>
  </si>
  <si>
    <t>안전한 교통문화 정착</t>
    <phoneticPr fontId="4" type="noConversion"/>
  </si>
  <si>
    <t>가평녹색어머니회</t>
    <phoneticPr fontId="4" type="noConversion"/>
  </si>
  <si>
    <t>임산물(고로쇠수액) 포장재 지원사업</t>
    <phoneticPr fontId="4" type="noConversion"/>
  </si>
  <si>
    <t>가평군 고로쇠작목반연합회</t>
    <phoneticPr fontId="4" type="noConversion"/>
  </si>
  <si>
    <t>가평군지역자율방재단활동지원</t>
    <phoneticPr fontId="4" type="noConversion"/>
  </si>
  <si>
    <t>가평군지역자율방재단</t>
    <phoneticPr fontId="4" type="noConversion"/>
  </si>
  <si>
    <t>(단위: 백만원)</t>
    <phoneticPr fontId="4" type="noConversion"/>
  </si>
</sst>
</file>

<file path=xl/styles.xml><?xml version="1.0" encoding="utf-8"?>
<styleSheet xmlns="http://schemas.openxmlformats.org/spreadsheetml/2006/main">
  <numFmts count="1">
    <numFmt numFmtId="41" formatCode="_-* #,##0_-;\-* #,##0_-;_-* &quot;-&quot;_-;_-@_-"/>
  </numFmts>
  <fonts count="9">
    <font>
      <sz val="11"/>
      <color theme="1"/>
      <name val="맑은 고딕"/>
      <family val="2"/>
      <charset val="129"/>
      <scheme val="minor"/>
    </font>
    <font>
      <b/>
      <sz val="12"/>
      <color rgb="FF000000"/>
      <name val="맑은 고딕"/>
      <family val="3"/>
      <charset val="129"/>
      <scheme val="minor"/>
    </font>
    <font>
      <sz val="12"/>
      <color rgb="FF000000"/>
      <name val="맑은 고딕"/>
      <family val="3"/>
      <charset val="129"/>
      <scheme val="minor"/>
    </font>
    <font>
      <sz val="12"/>
      <color rgb="FF000000"/>
      <name val="휴먼명조"/>
      <family val="3"/>
      <charset val="129"/>
    </font>
    <font>
      <sz val="8"/>
      <name val="맑은 고딕"/>
      <family val="2"/>
      <charset val="129"/>
      <scheme val="minor"/>
    </font>
    <font>
      <b/>
      <sz val="12"/>
      <color rgb="FF000000"/>
      <name val="휴먼명조"/>
      <family val="3"/>
      <charset val="129"/>
    </font>
    <font>
      <sz val="11"/>
      <color theme="1"/>
      <name val="맑은 고딕"/>
      <family val="2"/>
      <charset val="129"/>
      <scheme val="minor"/>
    </font>
    <font>
      <sz val="12"/>
      <color theme="1"/>
      <name val="맑은 고딕"/>
      <family val="3"/>
      <charset val="129"/>
      <scheme val="minor"/>
    </font>
    <font>
      <b/>
      <sz val="16"/>
      <color theme="1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CCCCC"/>
        <bgColor indexed="64"/>
      </patternFill>
    </fill>
    <fill>
      <patternFill patternType="solid">
        <fgColor rgb="FFD6D6D6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</borders>
  <cellStyleXfs count="2">
    <xf numFmtId="0" fontId="0" fillId="0" borderId="0">
      <alignment vertical="center"/>
    </xf>
    <xf numFmtId="41" fontId="6" fillId="0" borderId="0" applyFont="0" applyFill="0" applyBorder="0" applyAlignment="0" applyProtection="0">
      <alignment vertical="center"/>
    </xf>
  </cellStyleXfs>
  <cellXfs count="61">
    <xf numFmtId="0" fontId="0" fillId="0" borderId="0" xfId="0">
      <alignment vertical="center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10" xfId="0" applyBorder="1">
      <alignment vertical="center"/>
    </xf>
    <xf numFmtId="0" fontId="0" fillId="0" borderId="4" xfId="0" applyBorder="1">
      <alignment vertical="center"/>
    </xf>
    <xf numFmtId="0" fontId="1" fillId="2" borderId="8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41" fontId="2" fillId="0" borderId="8" xfId="1" applyFont="1" applyFill="1" applyBorder="1" applyAlignment="1">
      <alignment horizontal="center" vertical="center" wrapText="1"/>
    </xf>
    <xf numFmtId="41" fontId="2" fillId="0" borderId="9" xfId="1" applyFont="1" applyFill="1" applyBorder="1" applyAlignment="1">
      <alignment horizontal="center" vertical="center" wrapText="1"/>
    </xf>
    <xf numFmtId="41" fontId="7" fillId="0" borderId="8" xfId="1" applyFont="1" applyFill="1" applyBorder="1" applyAlignment="1">
      <alignment horizontal="center" vertical="center"/>
    </xf>
    <xf numFmtId="41" fontId="7" fillId="0" borderId="4" xfId="1" applyFont="1" applyFill="1" applyBorder="1" applyAlignment="1">
      <alignment horizontal="center" vertical="center"/>
    </xf>
    <xf numFmtId="41" fontId="2" fillId="0" borderId="11" xfId="1" applyFont="1" applyFill="1" applyBorder="1" applyAlignment="1">
      <alignment horizontal="center" vertical="center" wrapText="1"/>
    </xf>
    <xf numFmtId="0" fontId="0" fillId="0" borderId="0" xfId="0" applyAlignment="1">
      <alignment horizontal="centerContinuous" vertical="center"/>
    </xf>
    <xf numFmtId="0" fontId="8" fillId="0" borderId="0" xfId="0" applyFont="1" applyAlignment="1">
      <alignment horizontal="centerContinuous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41" fontId="3" fillId="0" borderId="8" xfId="1" applyFont="1" applyBorder="1" applyAlignment="1">
      <alignment horizontal="center" vertical="center" wrapText="1"/>
    </xf>
    <xf numFmtId="41" fontId="3" fillId="0" borderId="4" xfId="1" applyFont="1" applyBorder="1" applyAlignment="1">
      <alignment horizontal="center" vertical="center" wrapText="1"/>
    </xf>
    <xf numFmtId="41" fontId="3" fillId="0" borderId="8" xfId="1" applyFont="1" applyBorder="1" applyAlignment="1">
      <alignment vertical="center" wrapText="1"/>
    </xf>
    <xf numFmtId="41" fontId="3" fillId="0" borderId="9" xfId="1" applyFont="1" applyBorder="1" applyAlignment="1">
      <alignment vertical="center" wrapText="1"/>
    </xf>
    <xf numFmtId="41" fontId="3" fillId="0" borderId="8" xfId="1" applyFont="1" applyFill="1" applyBorder="1" applyAlignment="1">
      <alignment vertical="center" wrapText="1"/>
    </xf>
    <xf numFmtId="41" fontId="0" fillId="0" borderId="9" xfId="1" applyFont="1" applyBorder="1" applyAlignment="1">
      <alignment vertical="center"/>
    </xf>
    <xf numFmtId="41" fontId="3" fillId="0" borderId="9" xfId="1" applyFont="1" applyFill="1" applyBorder="1" applyAlignment="1">
      <alignment vertical="center" wrapText="1"/>
    </xf>
    <xf numFmtId="41" fontId="0" fillId="0" borderId="9" xfId="1" applyFont="1" applyBorder="1" applyAlignment="1">
      <alignment horizontal="center" vertical="center"/>
    </xf>
    <xf numFmtId="41" fontId="0" fillId="0" borderId="8" xfId="1" applyFont="1" applyBorder="1">
      <alignment vertical="center"/>
    </xf>
    <xf numFmtId="41" fontId="0" fillId="0" borderId="9" xfId="1" applyFont="1" applyFill="1" applyBorder="1">
      <alignment vertical="center"/>
    </xf>
    <xf numFmtId="41" fontId="0" fillId="0" borderId="8" xfId="1" applyFont="1" applyFill="1" applyBorder="1">
      <alignment vertical="center"/>
    </xf>
    <xf numFmtId="41" fontId="0" fillId="0" borderId="4" xfId="1" applyFont="1" applyFill="1" applyBorder="1">
      <alignment vertical="center"/>
    </xf>
    <xf numFmtId="41" fontId="0" fillId="0" borderId="11" xfId="1" applyFont="1" applyFill="1" applyBorder="1">
      <alignment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</cellXfs>
  <cellStyles count="2">
    <cellStyle name="쉼표 [0]" xfId="1" builtinId="6"/>
    <cellStyle name="표준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31"/>
  <sheetViews>
    <sheetView zoomScaleNormal="100" zoomScaleSheetLayoutView="85" workbookViewId="0">
      <pane ySplit="4" topLeftCell="A16" activePane="bottomLeft" state="frozen"/>
      <selection pane="bottomLeft" activeCell="A2" sqref="A2"/>
    </sheetView>
  </sheetViews>
  <sheetFormatPr defaultRowHeight="33" customHeight="1"/>
  <cols>
    <col min="1" max="1" width="55.375" bestFit="1" customWidth="1"/>
    <col min="2" max="2" width="47.875" customWidth="1"/>
    <col min="3" max="3" width="9.375" customWidth="1"/>
    <col min="4" max="4" width="7.75" bestFit="1" customWidth="1"/>
    <col min="5" max="5" width="15" bestFit="1" customWidth="1"/>
    <col min="6" max="6" width="16.625" customWidth="1"/>
  </cols>
  <sheetData>
    <row r="1" spans="1:6" ht="33" customHeight="1">
      <c r="A1" s="31" t="s">
        <v>288</v>
      </c>
      <c r="B1" s="30"/>
      <c r="C1" s="30"/>
      <c r="D1" s="30"/>
      <c r="E1" s="30"/>
      <c r="F1" s="30"/>
    </row>
    <row r="2" spans="1:6" ht="33" customHeight="1" thickBot="1">
      <c r="F2" s="35" t="s">
        <v>504</v>
      </c>
    </row>
    <row r="3" spans="1:6" ht="33" customHeight="1">
      <c r="A3" s="49" t="s">
        <v>0</v>
      </c>
      <c r="B3" s="51" t="s">
        <v>1</v>
      </c>
      <c r="C3" s="51" t="s">
        <v>2</v>
      </c>
      <c r="D3" s="51"/>
      <c r="E3" s="51"/>
      <c r="F3" s="53" t="s">
        <v>3</v>
      </c>
    </row>
    <row r="4" spans="1:6" ht="33" customHeight="1">
      <c r="A4" s="50"/>
      <c r="B4" s="52"/>
      <c r="C4" s="11" t="s">
        <v>4</v>
      </c>
      <c r="D4" s="11" t="s">
        <v>5</v>
      </c>
      <c r="E4" s="11" t="s">
        <v>6</v>
      </c>
      <c r="F4" s="54"/>
    </row>
    <row r="5" spans="1:6" ht="33" customHeight="1">
      <c r="A5" s="1" t="s">
        <v>181</v>
      </c>
      <c r="B5" s="3" t="s">
        <v>156</v>
      </c>
      <c r="C5" s="36">
        <f t="shared" ref="C5:C24" si="0">SUM(D5:E5)</f>
        <v>70</v>
      </c>
      <c r="D5" s="36">
        <v>70</v>
      </c>
      <c r="E5" s="36" t="s">
        <v>9</v>
      </c>
      <c r="F5" s="4" t="s">
        <v>10</v>
      </c>
    </row>
    <row r="6" spans="1:6" ht="33" customHeight="1">
      <c r="A6" s="1" t="s">
        <v>182</v>
      </c>
      <c r="B6" s="3" t="s">
        <v>157</v>
      </c>
      <c r="C6" s="36">
        <f t="shared" si="0"/>
        <v>50</v>
      </c>
      <c r="D6" s="36">
        <v>50</v>
      </c>
      <c r="E6" s="36" t="s">
        <v>9</v>
      </c>
      <c r="F6" s="4" t="s">
        <v>10</v>
      </c>
    </row>
    <row r="7" spans="1:6" ht="33" customHeight="1">
      <c r="A7" s="1" t="s">
        <v>183</v>
      </c>
      <c r="B7" s="3" t="s">
        <v>158</v>
      </c>
      <c r="C7" s="36">
        <f t="shared" si="0"/>
        <v>30</v>
      </c>
      <c r="D7" s="36">
        <v>30</v>
      </c>
      <c r="E7" s="36" t="s">
        <v>9</v>
      </c>
      <c r="F7" s="4" t="s">
        <v>10</v>
      </c>
    </row>
    <row r="8" spans="1:6" ht="33" customHeight="1">
      <c r="A8" s="1" t="s">
        <v>184</v>
      </c>
      <c r="B8" s="3" t="s">
        <v>159</v>
      </c>
      <c r="C8" s="36">
        <f t="shared" si="0"/>
        <v>70</v>
      </c>
      <c r="D8" s="36">
        <v>70</v>
      </c>
      <c r="E8" s="36" t="s">
        <v>9</v>
      </c>
      <c r="F8" s="4" t="s">
        <v>10</v>
      </c>
    </row>
    <row r="9" spans="1:6" ht="33" customHeight="1">
      <c r="A9" s="1" t="s">
        <v>185</v>
      </c>
      <c r="B9" s="3" t="s">
        <v>160</v>
      </c>
      <c r="C9" s="36">
        <f t="shared" si="0"/>
        <v>50</v>
      </c>
      <c r="D9" s="36">
        <v>50</v>
      </c>
      <c r="E9" s="36" t="s">
        <v>9</v>
      </c>
      <c r="F9" s="4" t="s">
        <v>73</v>
      </c>
    </row>
    <row r="10" spans="1:6" ht="33" customHeight="1">
      <c r="A10" s="1" t="s">
        <v>186</v>
      </c>
      <c r="B10" s="3" t="s">
        <v>161</v>
      </c>
      <c r="C10" s="36">
        <f t="shared" si="0"/>
        <v>30</v>
      </c>
      <c r="D10" s="36">
        <v>30</v>
      </c>
      <c r="E10" s="36" t="s">
        <v>9</v>
      </c>
      <c r="F10" s="4" t="s">
        <v>21</v>
      </c>
    </row>
    <row r="11" spans="1:6" ht="33" customHeight="1">
      <c r="A11" s="1" t="s">
        <v>187</v>
      </c>
      <c r="B11" s="3" t="s">
        <v>162</v>
      </c>
      <c r="C11" s="36">
        <f t="shared" si="0"/>
        <v>100</v>
      </c>
      <c r="D11" s="36">
        <v>100</v>
      </c>
      <c r="E11" s="36" t="s">
        <v>9</v>
      </c>
      <c r="F11" s="4" t="s">
        <v>21</v>
      </c>
    </row>
    <row r="12" spans="1:6" ht="33" customHeight="1">
      <c r="A12" s="1" t="s">
        <v>188</v>
      </c>
      <c r="B12" s="3" t="s">
        <v>163</v>
      </c>
      <c r="C12" s="36">
        <f t="shared" si="0"/>
        <v>70</v>
      </c>
      <c r="D12" s="36">
        <v>70</v>
      </c>
      <c r="E12" s="36" t="s">
        <v>9</v>
      </c>
      <c r="F12" s="4" t="s">
        <v>21</v>
      </c>
    </row>
    <row r="13" spans="1:6" ht="33" customHeight="1">
      <c r="A13" s="1" t="s">
        <v>189</v>
      </c>
      <c r="B13" s="3" t="s">
        <v>164</v>
      </c>
      <c r="C13" s="36">
        <f t="shared" si="0"/>
        <v>50</v>
      </c>
      <c r="D13" s="36">
        <v>50</v>
      </c>
      <c r="E13" s="36" t="s">
        <v>9</v>
      </c>
      <c r="F13" s="4" t="s">
        <v>21</v>
      </c>
    </row>
    <row r="14" spans="1:6" ht="33" customHeight="1">
      <c r="A14" s="1" t="s">
        <v>190</v>
      </c>
      <c r="B14" s="3" t="s">
        <v>165</v>
      </c>
      <c r="C14" s="36">
        <f t="shared" si="0"/>
        <v>30</v>
      </c>
      <c r="D14" s="36">
        <v>30</v>
      </c>
      <c r="E14" s="36" t="s">
        <v>9</v>
      </c>
      <c r="F14" s="4" t="s">
        <v>21</v>
      </c>
    </row>
    <row r="15" spans="1:6" ht="33" customHeight="1">
      <c r="A15" s="1" t="s">
        <v>190</v>
      </c>
      <c r="B15" s="3" t="s">
        <v>165</v>
      </c>
      <c r="C15" s="36">
        <f t="shared" si="0"/>
        <v>30</v>
      </c>
      <c r="D15" s="36">
        <v>30</v>
      </c>
      <c r="E15" s="36" t="s">
        <v>9</v>
      </c>
      <c r="F15" s="4" t="s">
        <v>21</v>
      </c>
    </row>
    <row r="16" spans="1:6" ht="33" customHeight="1">
      <c r="A16" s="1" t="s">
        <v>191</v>
      </c>
      <c r="B16" s="3" t="s">
        <v>166</v>
      </c>
      <c r="C16" s="36">
        <f t="shared" si="0"/>
        <v>20</v>
      </c>
      <c r="D16" s="36">
        <v>20</v>
      </c>
      <c r="E16" s="36" t="s">
        <v>9</v>
      </c>
      <c r="F16" s="4" t="s">
        <v>21</v>
      </c>
    </row>
    <row r="17" spans="1:6" ht="33" customHeight="1">
      <c r="A17" s="1" t="s">
        <v>167</v>
      </c>
      <c r="B17" s="3" t="s">
        <v>168</v>
      </c>
      <c r="C17" s="36">
        <f t="shared" si="0"/>
        <v>50</v>
      </c>
      <c r="D17" s="36">
        <v>50</v>
      </c>
      <c r="E17" s="36" t="s">
        <v>9</v>
      </c>
      <c r="F17" s="4" t="s">
        <v>21</v>
      </c>
    </row>
    <row r="18" spans="1:6" ht="33" customHeight="1">
      <c r="A18" s="1" t="s">
        <v>169</v>
      </c>
      <c r="B18" s="3" t="s">
        <v>170</v>
      </c>
      <c r="C18" s="36">
        <f t="shared" si="0"/>
        <v>30</v>
      </c>
      <c r="D18" s="36">
        <v>30</v>
      </c>
      <c r="E18" s="36" t="s">
        <v>9</v>
      </c>
      <c r="F18" s="4" t="s">
        <v>21</v>
      </c>
    </row>
    <row r="19" spans="1:6" ht="33" customHeight="1">
      <c r="A19" s="1" t="s">
        <v>171</v>
      </c>
      <c r="B19" s="3" t="s">
        <v>172</v>
      </c>
      <c r="C19" s="36">
        <f t="shared" si="0"/>
        <v>70</v>
      </c>
      <c r="D19" s="36">
        <v>70</v>
      </c>
      <c r="E19" s="36" t="s">
        <v>9</v>
      </c>
      <c r="F19" s="4" t="s">
        <v>21</v>
      </c>
    </row>
    <row r="20" spans="1:6" ht="33" customHeight="1">
      <c r="A20" s="1" t="s">
        <v>173</v>
      </c>
      <c r="B20" s="3" t="s">
        <v>174</v>
      </c>
      <c r="C20" s="36">
        <f t="shared" si="0"/>
        <v>50</v>
      </c>
      <c r="D20" s="36">
        <v>50</v>
      </c>
      <c r="E20" s="36" t="s">
        <v>9</v>
      </c>
      <c r="F20" s="4" t="s">
        <v>21</v>
      </c>
    </row>
    <row r="21" spans="1:6" ht="33" customHeight="1">
      <c r="A21" s="1" t="s">
        <v>175</v>
      </c>
      <c r="B21" s="3" t="s">
        <v>176</v>
      </c>
      <c r="C21" s="36">
        <f t="shared" si="0"/>
        <v>70</v>
      </c>
      <c r="D21" s="36">
        <v>70</v>
      </c>
      <c r="E21" s="36" t="s">
        <v>9</v>
      </c>
      <c r="F21" s="4" t="s">
        <v>73</v>
      </c>
    </row>
    <row r="22" spans="1:6" ht="33" customHeight="1">
      <c r="A22" s="1" t="s">
        <v>177</v>
      </c>
      <c r="B22" s="3" t="s">
        <v>178</v>
      </c>
      <c r="C22" s="36">
        <f t="shared" si="0"/>
        <v>50</v>
      </c>
      <c r="D22" s="36">
        <v>50</v>
      </c>
      <c r="E22" s="36" t="s">
        <v>9</v>
      </c>
      <c r="F22" s="4" t="s">
        <v>21</v>
      </c>
    </row>
    <row r="23" spans="1:6" ht="33" customHeight="1">
      <c r="A23" s="1" t="s">
        <v>179</v>
      </c>
      <c r="B23" s="3" t="s">
        <v>180</v>
      </c>
      <c r="C23" s="36">
        <f t="shared" si="0"/>
        <v>30</v>
      </c>
      <c r="D23" s="36">
        <v>30</v>
      </c>
      <c r="E23" s="36" t="s">
        <v>9</v>
      </c>
      <c r="F23" s="4" t="s">
        <v>73</v>
      </c>
    </row>
    <row r="24" spans="1:6" ht="33" customHeight="1">
      <c r="A24" s="1" t="s">
        <v>7</v>
      </c>
      <c r="B24" s="3" t="s">
        <v>8</v>
      </c>
      <c r="C24" s="36">
        <f t="shared" si="0"/>
        <v>2</v>
      </c>
      <c r="D24" s="36">
        <v>2</v>
      </c>
      <c r="E24" s="36" t="s">
        <v>9</v>
      </c>
      <c r="F24" s="4" t="s">
        <v>10</v>
      </c>
    </row>
    <row r="25" spans="1:6" ht="33" customHeight="1">
      <c r="A25" s="1" t="s">
        <v>20</v>
      </c>
      <c r="B25" s="3" t="s">
        <v>8</v>
      </c>
      <c r="C25" s="36">
        <f t="shared" ref="C25:C85" si="1">SUM(D25:E25)</f>
        <v>2</v>
      </c>
      <c r="D25" s="36">
        <v>2</v>
      </c>
      <c r="E25" s="36" t="s">
        <v>9</v>
      </c>
      <c r="F25" s="5" t="s">
        <v>21</v>
      </c>
    </row>
    <row r="26" spans="1:6" ht="33" customHeight="1">
      <c r="A26" s="1" t="s">
        <v>22</v>
      </c>
      <c r="B26" s="2" t="s">
        <v>23</v>
      </c>
      <c r="C26" s="36">
        <f t="shared" si="1"/>
        <v>6</v>
      </c>
      <c r="D26" s="36">
        <v>6</v>
      </c>
      <c r="E26" s="36" t="s">
        <v>9</v>
      </c>
      <c r="F26" s="5" t="s">
        <v>21</v>
      </c>
    </row>
    <row r="27" spans="1:6" ht="33" customHeight="1">
      <c r="A27" s="1" t="s">
        <v>24</v>
      </c>
      <c r="B27" s="2" t="s">
        <v>23</v>
      </c>
      <c r="C27" s="36">
        <f t="shared" si="1"/>
        <v>2</v>
      </c>
      <c r="D27" s="36">
        <v>2</v>
      </c>
      <c r="E27" s="36" t="s">
        <v>25</v>
      </c>
      <c r="F27" s="5" t="s">
        <v>21</v>
      </c>
    </row>
    <row r="28" spans="1:6" ht="33" customHeight="1">
      <c r="A28" s="1" t="s">
        <v>26</v>
      </c>
      <c r="B28" s="2" t="s">
        <v>23</v>
      </c>
      <c r="C28" s="36">
        <f t="shared" si="1"/>
        <v>1</v>
      </c>
      <c r="D28" s="36">
        <v>1</v>
      </c>
      <c r="E28" s="36" t="s">
        <v>25</v>
      </c>
      <c r="F28" s="5" t="s">
        <v>21</v>
      </c>
    </row>
    <row r="29" spans="1:6" ht="33" customHeight="1">
      <c r="A29" s="1" t="s">
        <v>27</v>
      </c>
      <c r="B29" s="2" t="s">
        <v>29</v>
      </c>
      <c r="C29" s="36">
        <f t="shared" si="1"/>
        <v>1</v>
      </c>
      <c r="D29" s="36">
        <v>1</v>
      </c>
      <c r="E29" s="36" t="s">
        <v>25</v>
      </c>
      <c r="F29" s="5" t="s">
        <v>21</v>
      </c>
    </row>
    <row r="30" spans="1:6" ht="33" customHeight="1">
      <c r="A30" s="1" t="s">
        <v>28</v>
      </c>
      <c r="B30" s="2" t="s">
        <v>29</v>
      </c>
      <c r="C30" s="36">
        <f t="shared" si="1"/>
        <v>2.5</v>
      </c>
      <c r="D30" s="36">
        <v>2</v>
      </c>
      <c r="E30" s="36">
        <v>0.5</v>
      </c>
      <c r="F30" s="5" t="s">
        <v>21</v>
      </c>
    </row>
    <row r="31" spans="1:6" ht="33" customHeight="1">
      <c r="A31" s="1" t="s">
        <v>30</v>
      </c>
      <c r="B31" s="2" t="s">
        <v>31</v>
      </c>
      <c r="C31" s="36">
        <f t="shared" si="1"/>
        <v>1</v>
      </c>
      <c r="D31" s="36">
        <v>1</v>
      </c>
      <c r="E31" s="36" t="s">
        <v>25</v>
      </c>
      <c r="F31" s="5" t="s">
        <v>21</v>
      </c>
    </row>
    <row r="32" spans="1:6" ht="33" customHeight="1">
      <c r="A32" s="1" t="s">
        <v>32</v>
      </c>
      <c r="B32" s="2" t="s">
        <v>33</v>
      </c>
      <c r="C32" s="36">
        <f t="shared" si="1"/>
        <v>1.5</v>
      </c>
      <c r="D32" s="36">
        <v>1.5</v>
      </c>
      <c r="E32" s="36" t="s">
        <v>25</v>
      </c>
      <c r="F32" s="5" t="s">
        <v>21</v>
      </c>
    </row>
    <row r="33" spans="1:7" ht="33" customHeight="1">
      <c r="A33" s="1" t="s">
        <v>34</v>
      </c>
      <c r="B33" s="2" t="s">
        <v>33</v>
      </c>
      <c r="C33" s="36">
        <f t="shared" si="1"/>
        <v>1</v>
      </c>
      <c r="D33" s="36">
        <v>1</v>
      </c>
      <c r="E33" s="36" t="s">
        <v>25</v>
      </c>
      <c r="F33" s="5" t="s">
        <v>21</v>
      </c>
    </row>
    <row r="34" spans="1:7" ht="33" customHeight="1">
      <c r="A34" s="1" t="s">
        <v>35</v>
      </c>
      <c r="B34" s="2" t="s">
        <v>36</v>
      </c>
      <c r="C34" s="36">
        <f t="shared" si="1"/>
        <v>4</v>
      </c>
      <c r="D34" s="36">
        <v>3.5</v>
      </c>
      <c r="E34" s="36">
        <v>0.5</v>
      </c>
      <c r="F34" s="5" t="s">
        <v>21</v>
      </c>
    </row>
    <row r="35" spans="1:7" ht="33" customHeight="1">
      <c r="A35" s="1" t="s">
        <v>37</v>
      </c>
      <c r="B35" s="2" t="s">
        <v>36</v>
      </c>
      <c r="C35" s="36">
        <f t="shared" si="1"/>
        <v>2.5</v>
      </c>
      <c r="D35" s="36">
        <v>2</v>
      </c>
      <c r="E35" s="36">
        <v>0.5</v>
      </c>
      <c r="F35" s="5" t="s">
        <v>38</v>
      </c>
    </row>
    <row r="36" spans="1:7" ht="33" customHeight="1">
      <c r="A36" s="1" t="s">
        <v>39</v>
      </c>
      <c r="B36" s="2" t="s">
        <v>40</v>
      </c>
      <c r="C36" s="36">
        <f t="shared" si="1"/>
        <v>23</v>
      </c>
      <c r="D36" s="36">
        <v>23</v>
      </c>
      <c r="E36" s="36"/>
      <c r="F36" s="5" t="s">
        <v>21</v>
      </c>
    </row>
    <row r="37" spans="1:7" ht="33" customHeight="1">
      <c r="A37" s="1" t="s">
        <v>41</v>
      </c>
      <c r="B37" s="2" t="s">
        <v>42</v>
      </c>
      <c r="C37" s="36">
        <f t="shared" si="1"/>
        <v>15</v>
      </c>
      <c r="D37" s="36">
        <v>15</v>
      </c>
      <c r="E37" s="36"/>
      <c r="F37" s="5" t="s">
        <v>21</v>
      </c>
      <c r="G37" t="s">
        <v>43</v>
      </c>
    </row>
    <row r="38" spans="1:7" ht="33" customHeight="1">
      <c r="A38" s="1" t="s">
        <v>44</v>
      </c>
      <c r="B38" s="2" t="s">
        <v>45</v>
      </c>
      <c r="C38" s="36">
        <f t="shared" si="1"/>
        <v>15</v>
      </c>
      <c r="D38" s="36">
        <v>15</v>
      </c>
      <c r="E38" s="36"/>
      <c r="F38" s="5" t="s">
        <v>21</v>
      </c>
    </row>
    <row r="39" spans="1:7" ht="33" customHeight="1">
      <c r="A39" s="1" t="s">
        <v>46</v>
      </c>
      <c r="B39" s="2" t="s">
        <v>47</v>
      </c>
      <c r="C39" s="36">
        <f t="shared" si="1"/>
        <v>15</v>
      </c>
      <c r="D39" s="36">
        <v>15</v>
      </c>
      <c r="E39" s="36"/>
      <c r="F39" s="5" t="s">
        <v>21</v>
      </c>
    </row>
    <row r="40" spans="1:7" ht="33" customHeight="1">
      <c r="A40" s="1" t="s">
        <v>48</v>
      </c>
      <c r="B40" s="2" t="s">
        <v>49</v>
      </c>
      <c r="C40" s="36">
        <f t="shared" si="1"/>
        <v>15</v>
      </c>
      <c r="D40" s="36">
        <v>15</v>
      </c>
      <c r="E40" s="36"/>
      <c r="F40" s="5" t="s">
        <v>21</v>
      </c>
    </row>
    <row r="41" spans="1:7" ht="33" customHeight="1">
      <c r="A41" s="1" t="s">
        <v>50</v>
      </c>
      <c r="B41" s="2" t="s">
        <v>51</v>
      </c>
      <c r="C41" s="36">
        <f t="shared" si="1"/>
        <v>15</v>
      </c>
      <c r="D41" s="36">
        <v>15</v>
      </c>
      <c r="E41" s="36"/>
      <c r="F41" s="5" t="s">
        <v>21</v>
      </c>
    </row>
    <row r="42" spans="1:7" ht="33" customHeight="1">
      <c r="A42" s="1" t="s">
        <v>52</v>
      </c>
      <c r="B42" s="2" t="s">
        <v>53</v>
      </c>
      <c r="C42" s="36">
        <f t="shared" si="1"/>
        <v>15</v>
      </c>
      <c r="D42" s="36">
        <v>15</v>
      </c>
      <c r="E42" s="36"/>
      <c r="F42" s="5" t="s">
        <v>21</v>
      </c>
    </row>
    <row r="43" spans="1:7" ht="33" customHeight="1">
      <c r="A43" s="1" t="s">
        <v>54</v>
      </c>
      <c r="B43" s="2" t="s">
        <v>56</v>
      </c>
      <c r="C43" s="36">
        <f t="shared" si="1"/>
        <v>15</v>
      </c>
      <c r="D43" s="36">
        <v>15</v>
      </c>
      <c r="E43" s="36"/>
      <c r="F43" s="5" t="s">
        <v>21</v>
      </c>
    </row>
    <row r="44" spans="1:7" ht="33" customHeight="1">
      <c r="A44" s="1" t="s">
        <v>55</v>
      </c>
      <c r="B44" s="2" t="s">
        <v>56</v>
      </c>
      <c r="C44" s="36">
        <f t="shared" si="1"/>
        <v>2</v>
      </c>
      <c r="D44" s="36">
        <v>2</v>
      </c>
      <c r="E44" s="36"/>
      <c r="F44" s="5" t="s">
        <v>21</v>
      </c>
    </row>
    <row r="45" spans="1:7" ht="33" customHeight="1">
      <c r="A45" s="1" t="s">
        <v>57</v>
      </c>
      <c r="B45" s="2" t="s">
        <v>40</v>
      </c>
      <c r="C45" s="36">
        <f t="shared" si="1"/>
        <v>21</v>
      </c>
      <c r="D45" s="36">
        <v>21</v>
      </c>
      <c r="E45" s="36"/>
      <c r="F45" s="5" t="s">
        <v>21</v>
      </c>
    </row>
    <row r="46" spans="1:7" ht="33" customHeight="1">
      <c r="A46" s="1" t="s">
        <v>58</v>
      </c>
      <c r="B46" s="2" t="s">
        <v>59</v>
      </c>
      <c r="C46" s="36">
        <f t="shared" si="1"/>
        <v>10</v>
      </c>
      <c r="D46" s="36">
        <v>10</v>
      </c>
      <c r="E46" s="36"/>
      <c r="F46" s="5" t="s">
        <v>21</v>
      </c>
    </row>
    <row r="47" spans="1:7" ht="33" customHeight="1">
      <c r="A47" s="1" t="s">
        <v>61</v>
      </c>
      <c r="B47" s="2" t="s">
        <v>62</v>
      </c>
      <c r="C47" s="36">
        <f t="shared" si="1"/>
        <v>10</v>
      </c>
      <c r="D47" s="36">
        <v>10</v>
      </c>
      <c r="E47" s="36"/>
      <c r="F47" s="5" t="s">
        <v>21</v>
      </c>
    </row>
    <row r="48" spans="1:7" ht="33" customHeight="1">
      <c r="A48" s="1" t="s">
        <v>63</v>
      </c>
      <c r="B48" s="2" t="s">
        <v>62</v>
      </c>
      <c r="C48" s="36">
        <f t="shared" si="1"/>
        <v>10</v>
      </c>
      <c r="D48" s="36">
        <v>10</v>
      </c>
      <c r="E48" s="36"/>
      <c r="F48" s="5" t="s">
        <v>21</v>
      </c>
    </row>
    <row r="49" spans="1:6" ht="33" customHeight="1">
      <c r="A49" s="1" t="s">
        <v>64</v>
      </c>
      <c r="B49" s="2" t="s">
        <v>62</v>
      </c>
      <c r="C49" s="36">
        <f t="shared" si="1"/>
        <v>110</v>
      </c>
      <c r="D49" s="36">
        <v>110</v>
      </c>
      <c r="E49" s="36"/>
      <c r="F49" s="5" t="s">
        <v>21</v>
      </c>
    </row>
    <row r="50" spans="1:6" ht="33" customHeight="1">
      <c r="A50" s="1" t="s">
        <v>65</v>
      </c>
      <c r="B50" s="2" t="s">
        <v>66</v>
      </c>
      <c r="C50" s="36">
        <f t="shared" si="1"/>
        <v>273</v>
      </c>
      <c r="D50" s="36">
        <v>241</v>
      </c>
      <c r="E50" s="36">
        <v>32</v>
      </c>
      <c r="F50" s="5" t="s">
        <v>21</v>
      </c>
    </row>
    <row r="51" spans="1:6" ht="33" customHeight="1">
      <c r="A51" s="1" t="s">
        <v>67</v>
      </c>
      <c r="B51" s="2" t="s">
        <v>66</v>
      </c>
      <c r="C51" s="36">
        <f t="shared" si="1"/>
        <v>23</v>
      </c>
      <c r="D51" s="36">
        <v>23</v>
      </c>
      <c r="E51" s="36"/>
      <c r="F51" s="5" t="s">
        <v>21</v>
      </c>
    </row>
    <row r="52" spans="1:6" ht="33" customHeight="1">
      <c r="A52" s="1" t="s">
        <v>68</v>
      </c>
      <c r="B52" s="2" t="s">
        <v>66</v>
      </c>
      <c r="C52" s="36">
        <f t="shared" si="1"/>
        <v>24</v>
      </c>
      <c r="D52" s="36">
        <v>24</v>
      </c>
      <c r="E52" s="36"/>
      <c r="F52" s="5" t="s">
        <v>21</v>
      </c>
    </row>
    <row r="53" spans="1:6" ht="33" customHeight="1">
      <c r="A53" s="1" t="s">
        <v>69</v>
      </c>
      <c r="B53" s="2" t="s">
        <v>66</v>
      </c>
      <c r="C53" s="36">
        <f t="shared" si="1"/>
        <v>20</v>
      </c>
      <c r="D53" s="36">
        <v>20</v>
      </c>
      <c r="E53" s="36"/>
      <c r="F53" s="5" t="s">
        <v>21</v>
      </c>
    </row>
    <row r="54" spans="1:6" ht="33" customHeight="1">
      <c r="A54" s="1" t="s">
        <v>70</v>
      </c>
      <c r="B54" s="2" t="s">
        <v>66</v>
      </c>
      <c r="C54" s="36">
        <f t="shared" si="1"/>
        <v>4</v>
      </c>
      <c r="D54" s="36">
        <v>4</v>
      </c>
      <c r="E54" s="36"/>
      <c r="F54" s="5" t="s">
        <v>21</v>
      </c>
    </row>
    <row r="55" spans="1:6" ht="33" customHeight="1">
      <c r="A55" s="1" t="s">
        <v>71</v>
      </c>
      <c r="B55" s="2" t="s">
        <v>72</v>
      </c>
      <c r="C55" s="36">
        <f t="shared" si="1"/>
        <v>584</v>
      </c>
      <c r="D55" s="36">
        <v>584</v>
      </c>
      <c r="E55" s="36"/>
      <c r="F55" s="5" t="s">
        <v>73</v>
      </c>
    </row>
    <row r="56" spans="1:6" ht="33" customHeight="1">
      <c r="A56" s="1" t="s">
        <v>74</v>
      </c>
      <c r="B56" s="2" t="s">
        <v>75</v>
      </c>
      <c r="C56" s="36">
        <f t="shared" si="1"/>
        <v>200</v>
      </c>
      <c r="D56" s="36">
        <v>200</v>
      </c>
      <c r="E56" s="36"/>
      <c r="F56" s="5" t="s">
        <v>73</v>
      </c>
    </row>
    <row r="57" spans="1:6" ht="33" customHeight="1">
      <c r="A57" s="1" t="s">
        <v>77</v>
      </c>
      <c r="B57" s="2" t="s">
        <v>76</v>
      </c>
      <c r="C57" s="36">
        <f t="shared" si="1"/>
        <v>18</v>
      </c>
      <c r="D57" s="36">
        <v>18</v>
      </c>
      <c r="E57" s="36"/>
      <c r="F57" s="5" t="s">
        <v>73</v>
      </c>
    </row>
    <row r="58" spans="1:6" ht="33" customHeight="1">
      <c r="A58" s="1" t="s">
        <v>78</v>
      </c>
      <c r="B58" s="2" t="s">
        <v>76</v>
      </c>
      <c r="C58" s="36">
        <f t="shared" si="1"/>
        <v>5</v>
      </c>
      <c r="D58" s="36">
        <v>5</v>
      </c>
      <c r="E58" s="36"/>
      <c r="F58" s="5" t="s">
        <v>73</v>
      </c>
    </row>
    <row r="59" spans="1:6" ht="33" customHeight="1">
      <c r="A59" s="1" t="s">
        <v>80</v>
      </c>
      <c r="B59" s="2" t="s">
        <v>79</v>
      </c>
      <c r="C59" s="36">
        <f t="shared" si="1"/>
        <v>21</v>
      </c>
      <c r="D59" s="36">
        <v>21</v>
      </c>
      <c r="E59" s="36"/>
      <c r="F59" s="5" t="s">
        <v>38</v>
      </c>
    </row>
    <row r="60" spans="1:6" ht="33" customHeight="1">
      <c r="A60" s="1" t="s">
        <v>81</v>
      </c>
      <c r="B60" s="2" t="s">
        <v>82</v>
      </c>
      <c r="C60" s="36">
        <f t="shared" si="1"/>
        <v>18</v>
      </c>
      <c r="D60" s="36">
        <v>18</v>
      </c>
      <c r="E60" s="36"/>
      <c r="F60" s="5" t="s">
        <v>73</v>
      </c>
    </row>
    <row r="61" spans="1:6" ht="33" customHeight="1">
      <c r="A61" s="1" t="s">
        <v>83</v>
      </c>
      <c r="B61" s="2" t="s">
        <v>82</v>
      </c>
      <c r="C61" s="36">
        <f t="shared" si="1"/>
        <v>12</v>
      </c>
      <c r="D61" s="36">
        <v>12</v>
      </c>
      <c r="E61" s="36"/>
      <c r="F61" s="5" t="s">
        <v>21</v>
      </c>
    </row>
    <row r="62" spans="1:6" ht="33" customHeight="1">
      <c r="A62" s="1" t="s">
        <v>84</v>
      </c>
      <c r="B62" s="2" t="s">
        <v>85</v>
      </c>
      <c r="C62" s="36">
        <f t="shared" si="1"/>
        <v>22</v>
      </c>
      <c r="D62" s="36">
        <v>10</v>
      </c>
      <c r="E62" s="36">
        <v>12</v>
      </c>
      <c r="F62" s="5" t="s">
        <v>73</v>
      </c>
    </row>
    <row r="63" spans="1:6" ht="33" customHeight="1">
      <c r="A63" s="1" t="s">
        <v>86</v>
      </c>
      <c r="B63" s="2" t="s">
        <v>87</v>
      </c>
      <c r="C63" s="36">
        <f t="shared" si="1"/>
        <v>3</v>
      </c>
      <c r="D63" s="36">
        <v>3</v>
      </c>
      <c r="E63" s="36"/>
      <c r="F63" s="5" t="s">
        <v>21</v>
      </c>
    </row>
    <row r="64" spans="1:6" ht="33" customHeight="1">
      <c r="A64" s="1" t="s">
        <v>88</v>
      </c>
      <c r="B64" s="2" t="s">
        <v>89</v>
      </c>
      <c r="C64" s="36">
        <f t="shared" si="1"/>
        <v>9</v>
      </c>
      <c r="D64" s="36">
        <v>8</v>
      </c>
      <c r="E64" s="36">
        <v>1</v>
      </c>
      <c r="F64" s="5" t="s">
        <v>73</v>
      </c>
    </row>
    <row r="65" spans="1:6" ht="33" customHeight="1">
      <c r="A65" s="1" t="s">
        <v>90</v>
      </c>
      <c r="B65" s="2" t="s">
        <v>89</v>
      </c>
      <c r="C65" s="36">
        <f t="shared" si="1"/>
        <v>13</v>
      </c>
      <c r="D65" s="36">
        <v>13</v>
      </c>
      <c r="E65" s="36"/>
      <c r="F65" s="5" t="s">
        <v>73</v>
      </c>
    </row>
    <row r="66" spans="1:6" ht="33" customHeight="1">
      <c r="A66" s="1" t="s">
        <v>91</v>
      </c>
      <c r="B66" s="2" t="s">
        <v>89</v>
      </c>
      <c r="C66" s="36">
        <f t="shared" si="1"/>
        <v>194</v>
      </c>
      <c r="D66" s="36">
        <v>194</v>
      </c>
      <c r="E66" s="36"/>
      <c r="F66" s="5" t="s">
        <v>73</v>
      </c>
    </row>
    <row r="67" spans="1:6" ht="33" customHeight="1">
      <c r="A67" s="1" t="s">
        <v>92</v>
      </c>
      <c r="B67" s="2" t="s">
        <v>89</v>
      </c>
      <c r="C67" s="36">
        <f t="shared" si="1"/>
        <v>40</v>
      </c>
      <c r="D67" s="36">
        <v>40</v>
      </c>
      <c r="E67" s="36"/>
      <c r="F67" s="5" t="s">
        <v>73</v>
      </c>
    </row>
    <row r="68" spans="1:6" ht="33" customHeight="1">
      <c r="A68" s="1" t="s">
        <v>93</v>
      </c>
      <c r="B68" s="2" t="s">
        <v>89</v>
      </c>
      <c r="C68" s="36">
        <f t="shared" si="1"/>
        <v>20</v>
      </c>
      <c r="D68" s="36">
        <v>20</v>
      </c>
      <c r="E68" s="36"/>
      <c r="F68" s="5" t="s">
        <v>73</v>
      </c>
    </row>
    <row r="69" spans="1:6" ht="33" customHeight="1">
      <c r="A69" s="1" t="s">
        <v>94</v>
      </c>
      <c r="B69" s="2" t="s">
        <v>89</v>
      </c>
      <c r="C69" s="36">
        <f t="shared" si="1"/>
        <v>11</v>
      </c>
      <c r="D69" s="36">
        <v>11</v>
      </c>
      <c r="E69" s="36"/>
      <c r="F69" s="5" t="s">
        <v>73</v>
      </c>
    </row>
    <row r="70" spans="1:6" ht="33" customHeight="1">
      <c r="A70" s="1" t="s">
        <v>95</v>
      </c>
      <c r="B70" s="2" t="s">
        <v>96</v>
      </c>
      <c r="C70" s="36">
        <f t="shared" si="1"/>
        <v>50</v>
      </c>
      <c r="D70" s="36">
        <v>25</v>
      </c>
      <c r="E70" s="36">
        <v>25</v>
      </c>
      <c r="F70" s="5" t="s">
        <v>73</v>
      </c>
    </row>
    <row r="71" spans="1:6" ht="33" customHeight="1">
      <c r="A71" s="1" t="s">
        <v>97</v>
      </c>
      <c r="B71" s="2" t="s">
        <v>98</v>
      </c>
      <c r="C71" s="36">
        <f t="shared" si="1"/>
        <v>48</v>
      </c>
      <c r="D71" s="36">
        <v>24</v>
      </c>
      <c r="E71" s="36">
        <v>24</v>
      </c>
      <c r="F71" s="5" t="s">
        <v>73</v>
      </c>
    </row>
    <row r="72" spans="1:6" ht="33" customHeight="1">
      <c r="A72" s="1" t="s">
        <v>99</v>
      </c>
      <c r="B72" s="2" t="s">
        <v>100</v>
      </c>
      <c r="C72" s="36">
        <f t="shared" si="1"/>
        <v>12</v>
      </c>
      <c r="D72" s="36">
        <v>12</v>
      </c>
      <c r="E72" s="36"/>
      <c r="F72" s="5" t="s">
        <v>73</v>
      </c>
    </row>
    <row r="73" spans="1:6" ht="33" customHeight="1">
      <c r="A73" s="1" t="s">
        <v>101</v>
      </c>
      <c r="B73" s="2" t="s">
        <v>102</v>
      </c>
      <c r="C73" s="36">
        <f t="shared" si="1"/>
        <v>480</v>
      </c>
      <c r="D73" s="36">
        <v>160</v>
      </c>
      <c r="E73" s="36">
        <v>320</v>
      </c>
      <c r="F73" s="5" t="s">
        <v>73</v>
      </c>
    </row>
    <row r="74" spans="1:6" ht="33" customHeight="1">
      <c r="A74" s="1" t="s">
        <v>103</v>
      </c>
      <c r="B74" s="2" t="s">
        <v>104</v>
      </c>
      <c r="C74" s="36">
        <f t="shared" si="1"/>
        <v>18</v>
      </c>
      <c r="D74" s="36">
        <v>9</v>
      </c>
      <c r="E74" s="36">
        <v>9</v>
      </c>
      <c r="F74" s="5" t="s">
        <v>21</v>
      </c>
    </row>
    <row r="75" spans="1:6" ht="33" customHeight="1">
      <c r="A75" s="1" t="s">
        <v>105</v>
      </c>
      <c r="B75" s="2" t="s">
        <v>106</v>
      </c>
      <c r="C75" s="36">
        <f t="shared" si="1"/>
        <v>120</v>
      </c>
      <c r="D75" s="36">
        <v>30</v>
      </c>
      <c r="E75" s="36">
        <v>90</v>
      </c>
      <c r="F75" s="5" t="s">
        <v>21</v>
      </c>
    </row>
    <row r="76" spans="1:6" ht="33" customHeight="1">
      <c r="A76" s="1" t="s">
        <v>107</v>
      </c>
      <c r="B76" s="2" t="s">
        <v>108</v>
      </c>
      <c r="C76" s="36">
        <f t="shared" si="1"/>
        <v>66</v>
      </c>
      <c r="D76" s="36">
        <v>33</v>
      </c>
      <c r="E76" s="36">
        <v>33</v>
      </c>
      <c r="F76" s="5" t="s">
        <v>73</v>
      </c>
    </row>
    <row r="77" spans="1:6" ht="33" customHeight="1">
      <c r="A77" s="1" t="s">
        <v>109</v>
      </c>
      <c r="B77" s="2" t="s">
        <v>106</v>
      </c>
      <c r="C77" s="36">
        <f t="shared" si="1"/>
        <v>60</v>
      </c>
      <c r="D77" s="36">
        <v>30</v>
      </c>
      <c r="E77" s="36">
        <v>30</v>
      </c>
      <c r="F77" s="5" t="s">
        <v>73</v>
      </c>
    </row>
    <row r="78" spans="1:6" ht="33" customHeight="1">
      <c r="A78" s="1" t="s">
        <v>110</v>
      </c>
      <c r="B78" s="2" t="s">
        <v>106</v>
      </c>
      <c r="C78" s="36">
        <f t="shared" si="1"/>
        <v>100</v>
      </c>
      <c r="D78" s="36">
        <v>50</v>
      </c>
      <c r="E78" s="36">
        <v>50</v>
      </c>
      <c r="F78" s="5" t="s">
        <v>21</v>
      </c>
    </row>
    <row r="79" spans="1:6" ht="33" customHeight="1">
      <c r="A79" s="1" t="s">
        <v>111</v>
      </c>
      <c r="B79" s="2" t="s">
        <v>112</v>
      </c>
      <c r="C79" s="36">
        <f t="shared" si="1"/>
        <v>136</v>
      </c>
      <c r="D79" s="36">
        <v>68</v>
      </c>
      <c r="E79" s="36">
        <v>68</v>
      </c>
      <c r="F79" s="5" t="s">
        <v>73</v>
      </c>
    </row>
    <row r="80" spans="1:6" ht="33" customHeight="1">
      <c r="A80" s="1" t="s">
        <v>113</v>
      </c>
      <c r="B80" s="2" t="s">
        <v>114</v>
      </c>
      <c r="C80" s="36">
        <f t="shared" si="1"/>
        <v>60</v>
      </c>
      <c r="D80" s="36">
        <v>30</v>
      </c>
      <c r="E80" s="36">
        <v>30</v>
      </c>
      <c r="F80" s="5" t="s">
        <v>21</v>
      </c>
    </row>
    <row r="81" spans="1:6" ht="33" customHeight="1">
      <c r="A81" s="1" t="s">
        <v>118</v>
      </c>
      <c r="B81" s="2" t="s">
        <v>115</v>
      </c>
      <c r="C81" s="36">
        <f t="shared" si="1"/>
        <v>84</v>
      </c>
      <c r="D81" s="36">
        <v>42</v>
      </c>
      <c r="E81" s="36">
        <v>42</v>
      </c>
      <c r="F81" s="5" t="s">
        <v>73</v>
      </c>
    </row>
    <row r="82" spans="1:6" ht="33" customHeight="1">
      <c r="A82" s="1" t="s">
        <v>116</v>
      </c>
      <c r="B82" s="2" t="s">
        <v>117</v>
      </c>
      <c r="C82" s="36">
        <f t="shared" si="1"/>
        <v>45</v>
      </c>
      <c r="D82" s="36">
        <v>45</v>
      </c>
      <c r="E82" s="36"/>
      <c r="F82" s="5" t="s">
        <v>73</v>
      </c>
    </row>
    <row r="83" spans="1:6" ht="33" customHeight="1">
      <c r="A83" s="1" t="s">
        <v>119</v>
      </c>
      <c r="B83" s="2" t="s">
        <v>120</v>
      </c>
      <c r="C83" s="36">
        <f t="shared" si="1"/>
        <v>200</v>
      </c>
      <c r="D83" s="36">
        <v>100</v>
      </c>
      <c r="E83" s="36">
        <v>100</v>
      </c>
      <c r="F83" s="5" t="s">
        <v>73</v>
      </c>
    </row>
    <row r="84" spans="1:6" ht="33" customHeight="1">
      <c r="A84" s="1" t="s">
        <v>121</v>
      </c>
      <c r="B84" s="2" t="s">
        <v>126</v>
      </c>
      <c r="C84" s="36">
        <f t="shared" si="1"/>
        <v>400</v>
      </c>
      <c r="D84" s="36">
        <v>200</v>
      </c>
      <c r="E84" s="36">
        <v>200</v>
      </c>
      <c r="F84" s="5" t="s">
        <v>73</v>
      </c>
    </row>
    <row r="85" spans="1:6" ht="33" customHeight="1">
      <c r="A85" s="1" t="s">
        <v>122</v>
      </c>
      <c r="B85" s="2" t="s">
        <v>126</v>
      </c>
      <c r="C85" s="36">
        <f t="shared" si="1"/>
        <v>200</v>
      </c>
      <c r="D85" s="36">
        <v>100</v>
      </c>
      <c r="E85" s="36">
        <v>100</v>
      </c>
      <c r="F85" s="5" t="s">
        <v>73</v>
      </c>
    </row>
    <row r="86" spans="1:6" ht="33" customHeight="1">
      <c r="A86" s="1" t="s">
        <v>123</v>
      </c>
      <c r="B86" s="2" t="s">
        <v>126</v>
      </c>
      <c r="C86" s="36">
        <f t="shared" ref="C86:C102" si="2">SUM(D86:E86)</f>
        <v>100</v>
      </c>
      <c r="D86" s="36">
        <v>50</v>
      </c>
      <c r="E86" s="36">
        <v>50</v>
      </c>
      <c r="F86" s="5" t="s">
        <v>73</v>
      </c>
    </row>
    <row r="87" spans="1:6" ht="33" customHeight="1">
      <c r="A87" s="1" t="s">
        <v>124</v>
      </c>
      <c r="B87" s="2" t="s">
        <v>125</v>
      </c>
      <c r="C87" s="36">
        <f t="shared" si="2"/>
        <v>50</v>
      </c>
      <c r="D87" s="36">
        <v>25</v>
      </c>
      <c r="E87" s="36">
        <v>25</v>
      </c>
      <c r="F87" s="5" t="s">
        <v>73</v>
      </c>
    </row>
    <row r="88" spans="1:6" ht="33" customHeight="1">
      <c r="A88" s="1" t="s">
        <v>127</v>
      </c>
      <c r="B88" s="2" t="s">
        <v>106</v>
      </c>
      <c r="C88" s="36">
        <f t="shared" si="2"/>
        <v>50</v>
      </c>
      <c r="D88" s="36">
        <v>20</v>
      </c>
      <c r="E88" s="36">
        <v>30</v>
      </c>
      <c r="F88" s="5" t="s">
        <v>21</v>
      </c>
    </row>
    <row r="89" spans="1:6" ht="33" customHeight="1">
      <c r="A89" s="1" t="s">
        <v>128</v>
      </c>
      <c r="B89" s="2" t="s">
        <v>106</v>
      </c>
      <c r="C89" s="36">
        <f t="shared" si="2"/>
        <v>600</v>
      </c>
      <c r="D89" s="36">
        <v>300</v>
      </c>
      <c r="E89" s="36">
        <v>300</v>
      </c>
      <c r="F89" s="5" t="s">
        <v>21</v>
      </c>
    </row>
    <row r="90" spans="1:6" ht="33" customHeight="1">
      <c r="A90" s="1" t="s">
        <v>129</v>
      </c>
      <c r="B90" s="2" t="s">
        <v>130</v>
      </c>
      <c r="C90" s="36">
        <f t="shared" si="2"/>
        <v>30</v>
      </c>
      <c r="D90" s="36">
        <v>15</v>
      </c>
      <c r="E90" s="36">
        <v>15</v>
      </c>
      <c r="F90" s="5" t="s">
        <v>73</v>
      </c>
    </row>
    <row r="91" spans="1:6" ht="33" customHeight="1">
      <c r="A91" s="1" t="s">
        <v>131</v>
      </c>
      <c r="B91" s="2" t="s">
        <v>132</v>
      </c>
      <c r="C91" s="36">
        <f t="shared" si="2"/>
        <v>15</v>
      </c>
      <c r="D91" s="36">
        <v>7.5</v>
      </c>
      <c r="E91" s="36">
        <v>7.5</v>
      </c>
      <c r="F91" s="5" t="s">
        <v>73</v>
      </c>
    </row>
    <row r="92" spans="1:6" ht="33" customHeight="1">
      <c r="A92" s="1" t="s">
        <v>133</v>
      </c>
      <c r="B92" s="2" t="s">
        <v>132</v>
      </c>
      <c r="C92" s="36">
        <f t="shared" si="2"/>
        <v>10</v>
      </c>
      <c r="D92" s="36">
        <v>5</v>
      </c>
      <c r="E92" s="36">
        <v>5</v>
      </c>
      <c r="F92" s="5" t="s">
        <v>73</v>
      </c>
    </row>
    <row r="93" spans="1:6" ht="33" customHeight="1">
      <c r="A93" s="1" t="s">
        <v>134</v>
      </c>
      <c r="B93" s="2" t="s">
        <v>135</v>
      </c>
      <c r="C93" s="36">
        <f t="shared" si="2"/>
        <v>8</v>
      </c>
      <c r="D93" s="36">
        <v>4</v>
      </c>
      <c r="E93" s="36">
        <v>4</v>
      </c>
      <c r="F93" s="5" t="s">
        <v>73</v>
      </c>
    </row>
    <row r="94" spans="1:6" ht="33" customHeight="1">
      <c r="A94" s="1" t="s">
        <v>136</v>
      </c>
      <c r="B94" s="2" t="s">
        <v>137</v>
      </c>
      <c r="C94" s="36">
        <f t="shared" si="2"/>
        <v>174</v>
      </c>
      <c r="D94" s="36">
        <v>87</v>
      </c>
      <c r="E94" s="36">
        <v>87</v>
      </c>
      <c r="F94" s="5" t="s">
        <v>21</v>
      </c>
    </row>
    <row r="95" spans="1:6" ht="33" customHeight="1">
      <c r="A95" s="1" t="s">
        <v>138</v>
      </c>
      <c r="B95" s="2" t="s">
        <v>139</v>
      </c>
      <c r="C95" s="36">
        <f t="shared" si="2"/>
        <v>34</v>
      </c>
      <c r="D95" s="36">
        <v>17</v>
      </c>
      <c r="E95" s="36">
        <v>17</v>
      </c>
      <c r="F95" s="5" t="s">
        <v>21</v>
      </c>
    </row>
    <row r="96" spans="1:6" ht="33" customHeight="1">
      <c r="A96" s="1" t="s">
        <v>140</v>
      </c>
      <c r="B96" s="2" t="s">
        <v>141</v>
      </c>
      <c r="C96" s="36">
        <f t="shared" si="2"/>
        <v>20</v>
      </c>
      <c r="D96" s="36">
        <v>10</v>
      </c>
      <c r="E96" s="36">
        <v>10</v>
      </c>
      <c r="F96" s="5" t="s">
        <v>73</v>
      </c>
    </row>
    <row r="97" spans="1:6" ht="33" customHeight="1">
      <c r="A97" s="1" t="s">
        <v>142</v>
      </c>
      <c r="B97" s="2" t="s">
        <v>143</v>
      </c>
      <c r="C97" s="36">
        <f t="shared" si="2"/>
        <v>50</v>
      </c>
      <c r="D97" s="36">
        <v>25</v>
      </c>
      <c r="E97" s="36">
        <v>25</v>
      </c>
      <c r="F97" s="5" t="s">
        <v>73</v>
      </c>
    </row>
    <row r="98" spans="1:6" ht="33" customHeight="1">
      <c r="A98" s="1" t="s">
        <v>144</v>
      </c>
      <c r="B98" s="2" t="s">
        <v>145</v>
      </c>
      <c r="C98" s="36">
        <f t="shared" si="2"/>
        <v>50</v>
      </c>
      <c r="D98" s="36">
        <v>25</v>
      </c>
      <c r="E98" s="36">
        <v>25</v>
      </c>
      <c r="F98" s="5" t="s">
        <v>21</v>
      </c>
    </row>
    <row r="99" spans="1:6" ht="33" customHeight="1">
      <c r="A99" s="1" t="s">
        <v>146</v>
      </c>
      <c r="B99" s="2" t="s">
        <v>147</v>
      </c>
      <c r="C99" s="36">
        <f t="shared" si="2"/>
        <v>30</v>
      </c>
      <c r="D99" s="36">
        <v>15</v>
      </c>
      <c r="E99" s="36">
        <v>15</v>
      </c>
      <c r="F99" s="5" t="s">
        <v>73</v>
      </c>
    </row>
    <row r="100" spans="1:6" ht="33" customHeight="1">
      <c r="A100" s="1" t="s">
        <v>148</v>
      </c>
      <c r="B100" s="2" t="s">
        <v>149</v>
      </c>
      <c r="C100" s="36">
        <f t="shared" si="2"/>
        <v>30</v>
      </c>
      <c r="D100" s="36">
        <v>15</v>
      </c>
      <c r="E100" s="36">
        <v>15</v>
      </c>
      <c r="F100" s="5" t="s">
        <v>21</v>
      </c>
    </row>
    <row r="101" spans="1:6" ht="33" customHeight="1">
      <c r="A101" s="1" t="s">
        <v>359</v>
      </c>
      <c r="B101" s="2" t="s">
        <v>360</v>
      </c>
      <c r="C101" s="36">
        <f t="shared" si="2"/>
        <v>16</v>
      </c>
      <c r="D101" s="36">
        <v>8</v>
      </c>
      <c r="E101" s="36">
        <v>8</v>
      </c>
      <c r="F101" s="5" t="s">
        <v>361</v>
      </c>
    </row>
    <row r="102" spans="1:6" ht="33" customHeight="1">
      <c r="A102" s="1" t="s">
        <v>362</v>
      </c>
      <c r="B102" s="2" t="s">
        <v>363</v>
      </c>
      <c r="C102" s="36">
        <f t="shared" si="2"/>
        <v>13</v>
      </c>
      <c r="D102" s="36">
        <v>10</v>
      </c>
      <c r="E102" s="36">
        <v>3</v>
      </c>
      <c r="F102" s="5" t="s">
        <v>361</v>
      </c>
    </row>
    <row r="103" spans="1:6" ht="33" customHeight="1">
      <c r="A103" s="1" t="s">
        <v>364</v>
      </c>
      <c r="B103" s="2" t="s">
        <v>365</v>
      </c>
      <c r="C103" s="36">
        <f t="shared" ref="C103:C113" si="3">SUM(D103:E103)</f>
        <v>62</v>
      </c>
      <c r="D103" s="36">
        <v>60</v>
      </c>
      <c r="E103" s="36">
        <v>2</v>
      </c>
      <c r="F103" s="5" t="s">
        <v>366</v>
      </c>
    </row>
    <row r="104" spans="1:6" ht="33" customHeight="1">
      <c r="A104" s="1" t="s">
        <v>367</v>
      </c>
      <c r="B104" s="2" t="s">
        <v>368</v>
      </c>
      <c r="C104" s="36">
        <f t="shared" si="3"/>
        <v>52</v>
      </c>
      <c r="D104" s="36">
        <v>44</v>
      </c>
      <c r="E104" s="36">
        <v>8</v>
      </c>
      <c r="F104" s="5" t="s">
        <v>366</v>
      </c>
    </row>
    <row r="105" spans="1:6" ht="33" customHeight="1">
      <c r="A105" s="1" t="s">
        <v>369</v>
      </c>
      <c r="B105" s="2" t="s">
        <v>289</v>
      </c>
      <c r="C105" s="36">
        <f t="shared" si="3"/>
        <v>20</v>
      </c>
      <c r="D105" s="36">
        <v>20</v>
      </c>
      <c r="E105" s="36"/>
      <c r="F105" s="5" t="s">
        <v>366</v>
      </c>
    </row>
    <row r="106" spans="1:6" ht="33" customHeight="1">
      <c r="A106" s="1" t="s">
        <v>370</v>
      </c>
      <c r="B106" s="2" t="s">
        <v>290</v>
      </c>
      <c r="C106" s="36">
        <f t="shared" si="3"/>
        <v>6</v>
      </c>
      <c r="D106" s="36">
        <v>2</v>
      </c>
      <c r="E106" s="36">
        <v>4</v>
      </c>
      <c r="F106" s="5" t="s">
        <v>361</v>
      </c>
    </row>
    <row r="107" spans="1:6" ht="33" customHeight="1">
      <c r="A107" s="1" t="s">
        <v>371</v>
      </c>
      <c r="B107" s="2" t="s">
        <v>291</v>
      </c>
      <c r="C107" s="36">
        <f t="shared" si="3"/>
        <v>50</v>
      </c>
      <c r="D107" s="36">
        <v>50</v>
      </c>
      <c r="E107" s="36"/>
      <c r="F107" s="5" t="s">
        <v>366</v>
      </c>
    </row>
    <row r="108" spans="1:6" ht="33" customHeight="1">
      <c r="A108" s="1" t="s">
        <v>372</v>
      </c>
      <c r="B108" s="2" t="s">
        <v>292</v>
      </c>
      <c r="C108" s="36">
        <f t="shared" si="3"/>
        <v>151</v>
      </c>
      <c r="D108" s="36">
        <v>151</v>
      </c>
      <c r="E108" s="36"/>
      <c r="F108" s="5" t="s">
        <v>366</v>
      </c>
    </row>
    <row r="109" spans="1:6" ht="33" customHeight="1">
      <c r="A109" s="1" t="s">
        <v>373</v>
      </c>
      <c r="B109" s="2" t="s">
        <v>293</v>
      </c>
      <c r="C109" s="36">
        <f t="shared" si="3"/>
        <v>12</v>
      </c>
      <c r="D109" s="36">
        <v>12</v>
      </c>
      <c r="E109" s="36"/>
      <c r="F109" s="5" t="s">
        <v>374</v>
      </c>
    </row>
    <row r="110" spans="1:6" ht="33" customHeight="1">
      <c r="A110" s="1" t="s">
        <v>375</v>
      </c>
      <c r="B110" s="2" t="s">
        <v>294</v>
      </c>
      <c r="C110" s="36">
        <f t="shared" si="3"/>
        <v>4</v>
      </c>
      <c r="D110" s="36">
        <v>4</v>
      </c>
      <c r="E110" s="36"/>
      <c r="F110" s="5" t="s">
        <v>374</v>
      </c>
    </row>
    <row r="111" spans="1:6" ht="33" customHeight="1">
      <c r="A111" s="1" t="s">
        <v>376</v>
      </c>
      <c r="B111" s="2" t="s">
        <v>295</v>
      </c>
      <c r="C111" s="36">
        <f t="shared" si="3"/>
        <v>20</v>
      </c>
      <c r="D111" s="36">
        <v>20</v>
      </c>
      <c r="E111" s="36"/>
      <c r="F111" s="5" t="s">
        <v>361</v>
      </c>
    </row>
    <row r="112" spans="1:6" ht="33" customHeight="1">
      <c r="A112" s="1" t="s">
        <v>377</v>
      </c>
      <c r="B112" s="2" t="s">
        <v>296</v>
      </c>
      <c r="C112" s="36">
        <f t="shared" si="3"/>
        <v>15</v>
      </c>
      <c r="D112" s="36">
        <v>15</v>
      </c>
      <c r="E112" s="36"/>
      <c r="F112" s="5" t="s">
        <v>366</v>
      </c>
    </row>
    <row r="113" spans="1:6" ht="33" customHeight="1">
      <c r="A113" s="1" t="s">
        <v>378</v>
      </c>
      <c r="B113" s="2" t="s">
        <v>292</v>
      </c>
      <c r="C113" s="36">
        <f t="shared" si="3"/>
        <v>55</v>
      </c>
      <c r="D113" s="36">
        <v>55</v>
      </c>
      <c r="E113" s="36"/>
      <c r="F113" s="5" t="s">
        <v>361</v>
      </c>
    </row>
    <row r="114" spans="1:6" ht="33" customHeight="1">
      <c r="A114" s="1" t="s">
        <v>379</v>
      </c>
      <c r="B114" s="2" t="s">
        <v>297</v>
      </c>
      <c r="C114" s="36">
        <f>SUM(D114:E114)</f>
        <v>3.3</v>
      </c>
      <c r="D114" s="36">
        <v>2.8</v>
      </c>
      <c r="E114" s="36">
        <v>0.5</v>
      </c>
      <c r="F114" s="5" t="s">
        <v>380</v>
      </c>
    </row>
    <row r="115" spans="1:6" ht="33" customHeight="1">
      <c r="A115" s="1" t="s">
        <v>381</v>
      </c>
      <c r="B115" s="2" t="s">
        <v>297</v>
      </c>
      <c r="C115" s="36">
        <f t="shared" ref="C115:C177" si="4">SUM(D115:E115)</f>
        <v>2.8</v>
      </c>
      <c r="D115" s="36">
        <v>2</v>
      </c>
      <c r="E115" s="36">
        <v>0.8</v>
      </c>
      <c r="F115" s="5" t="s">
        <v>374</v>
      </c>
    </row>
    <row r="116" spans="1:6" ht="33" customHeight="1">
      <c r="A116" s="1" t="s">
        <v>382</v>
      </c>
      <c r="B116" s="2" t="s">
        <v>297</v>
      </c>
      <c r="C116" s="36">
        <f t="shared" si="4"/>
        <v>1.5</v>
      </c>
      <c r="D116" s="36">
        <v>1.2</v>
      </c>
      <c r="E116" s="36">
        <v>0.3</v>
      </c>
      <c r="F116" s="5" t="s">
        <v>380</v>
      </c>
    </row>
    <row r="117" spans="1:6" ht="33" customHeight="1">
      <c r="A117" s="1" t="s">
        <v>383</v>
      </c>
      <c r="B117" s="2" t="s">
        <v>298</v>
      </c>
      <c r="C117" s="36">
        <f t="shared" si="4"/>
        <v>30.3</v>
      </c>
      <c r="D117" s="36">
        <v>30.3</v>
      </c>
      <c r="E117" s="36"/>
      <c r="F117" s="5" t="s">
        <v>374</v>
      </c>
    </row>
    <row r="118" spans="1:6" ht="33" customHeight="1">
      <c r="A118" s="1" t="s">
        <v>384</v>
      </c>
      <c r="B118" s="2" t="s">
        <v>298</v>
      </c>
      <c r="C118" s="36">
        <f t="shared" si="4"/>
        <v>15</v>
      </c>
      <c r="D118" s="36">
        <v>15</v>
      </c>
      <c r="E118" s="36"/>
      <c r="F118" s="5" t="s">
        <v>374</v>
      </c>
    </row>
    <row r="119" spans="1:6" ht="33" customHeight="1">
      <c r="A119" s="1" t="s">
        <v>385</v>
      </c>
      <c r="B119" s="2" t="s">
        <v>298</v>
      </c>
      <c r="C119" s="36">
        <f t="shared" si="4"/>
        <v>40</v>
      </c>
      <c r="D119" s="36">
        <v>40</v>
      </c>
      <c r="E119" s="36"/>
      <c r="F119" s="5" t="s">
        <v>374</v>
      </c>
    </row>
    <row r="120" spans="1:6" ht="33" customHeight="1">
      <c r="A120" s="1" t="s">
        <v>386</v>
      </c>
      <c r="B120" s="2" t="s">
        <v>299</v>
      </c>
      <c r="C120" s="36">
        <f t="shared" si="4"/>
        <v>8.8000000000000007</v>
      </c>
      <c r="D120" s="36">
        <v>8</v>
      </c>
      <c r="E120" s="36">
        <v>0.8</v>
      </c>
      <c r="F120" s="5" t="s">
        <v>374</v>
      </c>
    </row>
    <row r="121" spans="1:6" ht="33" customHeight="1">
      <c r="A121" s="1" t="s">
        <v>387</v>
      </c>
      <c r="B121" s="2" t="s">
        <v>300</v>
      </c>
      <c r="C121" s="36">
        <f t="shared" si="4"/>
        <v>8.8000000000000007</v>
      </c>
      <c r="D121" s="36">
        <v>8</v>
      </c>
      <c r="E121" s="36">
        <v>0.8</v>
      </c>
      <c r="F121" s="5" t="s">
        <v>374</v>
      </c>
    </row>
    <row r="122" spans="1:6" ht="33" customHeight="1">
      <c r="A122" s="1" t="s">
        <v>388</v>
      </c>
      <c r="B122" s="2" t="s">
        <v>301</v>
      </c>
      <c r="C122" s="36">
        <f t="shared" si="4"/>
        <v>8.8000000000000007</v>
      </c>
      <c r="D122" s="36">
        <v>8</v>
      </c>
      <c r="E122" s="36">
        <v>0.8</v>
      </c>
      <c r="F122" s="5" t="s">
        <v>374</v>
      </c>
    </row>
    <row r="123" spans="1:6" ht="33" customHeight="1">
      <c r="A123" s="1" t="s">
        <v>389</v>
      </c>
      <c r="B123" s="2" t="s">
        <v>302</v>
      </c>
      <c r="C123" s="36">
        <f t="shared" si="4"/>
        <v>8.8000000000000007</v>
      </c>
      <c r="D123" s="36">
        <v>8</v>
      </c>
      <c r="E123" s="36">
        <v>0.8</v>
      </c>
      <c r="F123" s="5" t="s">
        <v>374</v>
      </c>
    </row>
    <row r="124" spans="1:6" ht="33" customHeight="1">
      <c r="A124" s="1" t="s">
        <v>390</v>
      </c>
      <c r="B124" s="2" t="s">
        <v>303</v>
      </c>
      <c r="C124" s="36">
        <f t="shared" si="4"/>
        <v>8.8000000000000007</v>
      </c>
      <c r="D124" s="36">
        <v>8</v>
      </c>
      <c r="E124" s="36">
        <v>0.8</v>
      </c>
      <c r="F124" s="5" t="s">
        <v>374</v>
      </c>
    </row>
    <row r="125" spans="1:6" ht="33" customHeight="1">
      <c r="A125" s="1" t="s">
        <v>391</v>
      </c>
      <c r="B125" s="2" t="s">
        <v>304</v>
      </c>
      <c r="C125" s="36">
        <f t="shared" si="4"/>
        <v>8.8000000000000007</v>
      </c>
      <c r="D125" s="36">
        <v>8</v>
      </c>
      <c r="E125" s="36">
        <v>0.8</v>
      </c>
      <c r="F125" s="5" t="s">
        <v>374</v>
      </c>
    </row>
    <row r="126" spans="1:6" ht="33" customHeight="1">
      <c r="A126" s="1" t="s">
        <v>392</v>
      </c>
      <c r="B126" s="2" t="s">
        <v>305</v>
      </c>
      <c r="C126" s="36">
        <f t="shared" si="4"/>
        <v>10</v>
      </c>
      <c r="D126" s="36">
        <v>8</v>
      </c>
      <c r="E126" s="36">
        <v>2</v>
      </c>
      <c r="F126" s="5" t="s">
        <v>374</v>
      </c>
    </row>
    <row r="127" spans="1:6" ht="33" customHeight="1">
      <c r="A127" s="1" t="s">
        <v>393</v>
      </c>
      <c r="B127" s="2" t="s">
        <v>306</v>
      </c>
      <c r="C127" s="36">
        <f t="shared" si="4"/>
        <v>15</v>
      </c>
      <c r="D127" s="36">
        <v>15</v>
      </c>
      <c r="E127" s="36"/>
      <c r="F127" s="5" t="s">
        <v>374</v>
      </c>
    </row>
    <row r="128" spans="1:6" ht="33" customHeight="1">
      <c r="A128" s="1" t="s">
        <v>394</v>
      </c>
      <c r="B128" s="2" t="s">
        <v>307</v>
      </c>
      <c r="C128" s="36">
        <f t="shared" si="4"/>
        <v>16.8</v>
      </c>
      <c r="D128" s="36">
        <v>15</v>
      </c>
      <c r="E128" s="36">
        <v>1.8</v>
      </c>
      <c r="F128" s="5" t="s">
        <v>374</v>
      </c>
    </row>
    <row r="129" spans="1:6" ht="33" customHeight="1">
      <c r="A129" s="1" t="s">
        <v>395</v>
      </c>
      <c r="B129" s="2" t="s">
        <v>308</v>
      </c>
      <c r="C129" s="36">
        <f t="shared" si="4"/>
        <v>40.013999999999996</v>
      </c>
      <c r="D129" s="36">
        <v>20</v>
      </c>
      <c r="E129" s="36">
        <v>20.013999999999999</v>
      </c>
      <c r="F129" s="5" t="s">
        <v>380</v>
      </c>
    </row>
    <row r="130" spans="1:6" ht="33" customHeight="1">
      <c r="A130" s="1" t="s">
        <v>396</v>
      </c>
      <c r="B130" s="2" t="s">
        <v>309</v>
      </c>
      <c r="C130" s="36">
        <f t="shared" si="4"/>
        <v>88.644000000000005</v>
      </c>
      <c r="D130" s="36">
        <v>88.644000000000005</v>
      </c>
      <c r="E130" s="36"/>
      <c r="F130" s="5" t="s">
        <v>380</v>
      </c>
    </row>
    <row r="131" spans="1:6" ht="33" customHeight="1">
      <c r="A131" s="1" t="s">
        <v>397</v>
      </c>
      <c r="B131" s="2" t="s">
        <v>309</v>
      </c>
      <c r="C131" s="36">
        <f t="shared" si="4"/>
        <v>7</v>
      </c>
      <c r="D131" s="36">
        <v>7</v>
      </c>
      <c r="E131" s="36"/>
      <c r="F131" s="5" t="s">
        <v>361</v>
      </c>
    </row>
    <row r="132" spans="1:6" ht="33" customHeight="1">
      <c r="A132" s="1" t="s">
        <v>398</v>
      </c>
      <c r="B132" s="2" t="s">
        <v>309</v>
      </c>
      <c r="C132" s="36">
        <f t="shared" si="4"/>
        <v>10</v>
      </c>
      <c r="D132" s="36">
        <v>10</v>
      </c>
      <c r="E132" s="36"/>
      <c r="F132" s="5" t="s">
        <v>374</v>
      </c>
    </row>
    <row r="133" spans="1:6" ht="33" customHeight="1">
      <c r="A133" s="1" t="s">
        <v>399</v>
      </c>
      <c r="B133" s="2" t="s">
        <v>309</v>
      </c>
      <c r="C133" s="36">
        <f t="shared" si="4"/>
        <v>2</v>
      </c>
      <c r="D133" s="36">
        <v>2</v>
      </c>
      <c r="E133" s="36"/>
      <c r="F133" s="5" t="s">
        <v>380</v>
      </c>
    </row>
    <row r="134" spans="1:6" ht="33" customHeight="1">
      <c r="A134" s="1" t="s">
        <v>400</v>
      </c>
      <c r="B134" s="2" t="s">
        <v>309</v>
      </c>
      <c r="C134" s="36">
        <f t="shared" si="4"/>
        <v>3</v>
      </c>
      <c r="D134" s="36">
        <v>3</v>
      </c>
      <c r="E134" s="36"/>
      <c r="F134" s="5" t="s">
        <v>374</v>
      </c>
    </row>
    <row r="135" spans="1:6" ht="33" customHeight="1">
      <c r="A135" s="1" t="s">
        <v>401</v>
      </c>
      <c r="B135" s="2" t="s">
        <v>309</v>
      </c>
      <c r="C135" s="36">
        <f t="shared" si="4"/>
        <v>25.3</v>
      </c>
      <c r="D135" s="36">
        <v>25.3</v>
      </c>
      <c r="E135" s="36"/>
      <c r="F135" s="5" t="s">
        <v>374</v>
      </c>
    </row>
    <row r="136" spans="1:6" ht="33" customHeight="1">
      <c r="A136" s="1" t="s">
        <v>402</v>
      </c>
      <c r="B136" s="2" t="s">
        <v>309</v>
      </c>
      <c r="C136" s="36">
        <f t="shared" si="4"/>
        <v>13</v>
      </c>
      <c r="D136" s="36">
        <v>13</v>
      </c>
      <c r="E136" s="36"/>
      <c r="F136" s="5" t="s">
        <v>361</v>
      </c>
    </row>
    <row r="137" spans="1:6" ht="33" customHeight="1">
      <c r="A137" s="1" t="s">
        <v>403</v>
      </c>
      <c r="B137" s="2" t="s">
        <v>309</v>
      </c>
      <c r="C137" s="36">
        <f t="shared" si="4"/>
        <v>25</v>
      </c>
      <c r="D137" s="36">
        <v>25</v>
      </c>
      <c r="E137" s="36"/>
      <c r="F137" s="5" t="s">
        <v>380</v>
      </c>
    </row>
    <row r="138" spans="1:6" ht="33" customHeight="1">
      <c r="A138" s="1" t="s">
        <v>404</v>
      </c>
      <c r="B138" s="2" t="s">
        <v>310</v>
      </c>
      <c r="C138" s="36">
        <f t="shared" si="4"/>
        <v>24.535</v>
      </c>
      <c r="D138" s="36">
        <v>22</v>
      </c>
      <c r="E138" s="36">
        <v>2.5350000000000001</v>
      </c>
      <c r="F138" s="5" t="s">
        <v>361</v>
      </c>
    </row>
    <row r="139" spans="1:6" ht="33" customHeight="1">
      <c r="A139" s="1" t="s">
        <v>405</v>
      </c>
      <c r="B139" s="2" t="s">
        <v>311</v>
      </c>
      <c r="C139" s="36">
        <f t="shared" si="4"/>
        <v>5.4</v>
      </c>
      <c r="D139" s="36">
        <v>5.4</v>
      </c>
      <c r="E139" s="36"/>
      <c r="F139" s="5" t="s">
        <v>380</v>
      </c>
    </row>
    <row r="140" spans="1:6" ht="33" customHeight="1">
      <c r="A140" s="1" t="s">
        <v>406</v>
      </c>
      <c r="B140" s="2" t="s">
        <v>311</v>
      </c>
      <c r="C140" s="36">
        <f t="shared" si="4"/>
        <v>72</v>
      </c>
      <c r="D140" s="36">
        <v>72</v>
      </c>
      <c r="E140" s="36"/>
      <c r="F140" s="5" t="s">
        <v>380</v>
      </c>
    </row>
    <row r="141" spans="1:6" ht="33" customHeight="1">
      <c r="A141" s="1" t="s">
        <v>407</v>
      </c>
      <c r="B141" s="2" t="s">
        <v>311</v>
      </c>
      <c r="C141" s="36">
        <f t="shared" si="4"/>
        <v>18</v>
      </c>
      <c r="D141" s="36">
        <v>18</v>
      </c>
      <c r="E141" s="36"/>
      <c r="F141" s="5" t="s">
        <v>380</v>
      </c>
    </row>
    <row r="142" spans="1:6" ht="33" customHeight="1">
      <c r="A142" s="1" t="s">
        <v>408</v>
      </c>
      <c r="B142" s="2" t="s">
        <v>311</v>
      </c>
      <c r="C142" s="36">
        <f t="shared" si="4"/>
        <v>36.96</v>
      </c>
      <c r="D142" s="36">
        <v>36.96</v>
      </c>
      <c r="E142" s="36"/>
      <c r="F142" s="5" t="s">
        <v>380</v>
      </c>
    </row>
    <row r="143" spans="1:6" ht="33" customHeight="1">
      <c r="A143" s="1" t="s">
        <v>409</v>
      </c>
      <c r="B143" s="2" t="s">
        <v>311</v>
      </c>
      <c r="C143" s="36">
        <f t="shared" si="4"/>
        <v>72</v>
      </c>
      <c r="D143" s="36">
        <v>72</v>
      </c>
      <c r="E143" s="36"/>
      <c r="F143" s="5" t="s">
        <v>380</v>
      </c>
    </row>
    <row r="144" spans="1:6" ht="33" customHeight="1">
      <c r="A144" s="1" t="s">
        <v>410</v>
      </c>
      <c r="B144" s="2" t="s">
        <v>311</v>
      </c>
      <c r="C144" s="36">
        <f t="shared" si="4"/>
        <v>130</v>
      </c>
      <c r="D144" s="36">
        <v>130</v>
      </c>
      <c r="E144" s="36"/>
      <c r="F144" s="5" t="s">
        <v>380</v>
      </c>
    </row>
    <row r="145" spans="1:6" ht="33" customHeight="1">
      <c r="A145" s="1" t="s">
        <v>411</v>
      </c>
      <c r="B145" s="2" t="s">
        <v>311</v>
      </c>
      <c r="C145" s="36">
        <f t="shared" si="4"/>
        <v>127.595</v>
      </c>
      <c r="D145" s="36">
        <v>127.595</v>
      </c>
      <c r="E145" s="36"/>
      <c r="F145" s="5" t="s">
        <v>380</v>
      </c>
    </row>
    <row r="146" spans="1:6" ht="33" customHeight="1">
      <c r="A146" s="1" t="s">
        <v>412</v>
      </c>
      <c r="B146" s="2" t="s">
        <v>311</v>
      </c>
      <c r="C146" s="36">
        <f t="shared" si="4"/>
        <v>71</v>
      </c>
      <c r="D146" s="36">
        <v>71</v>
      </c>
      <c r="E146" s="36"/>
      <c r="F146" s="5" t="s">
        <v>380</v>
      </c>
    </row>
    <row r="147" spans="1:6" ht="33" customHeight="1">
      <c r="A147" s="1" t="s">
        <v>413</v>
      </c>
      <c r="B147" s="2" t="s">
        <v>311</v>
      </c>
      <c r="C147" s="36">
        <f t="shared" si="4"/>
        <v>3</v>
      </c>
      <c r="D147" s="36">
        <v>3</v>
      </c>
      <c r="E147" s="36"/>
      <c r="F147" s="5" t="s">
        <v>380</v>
      </c>
    </row>
    <row r="148" spans="1:6" ht="33" customHeight="1">
      <c r="A148" s="1" t="s">
        <v>414</v>
      </c>
      <c r="B148" s="2" t="s">
        <v>311</v>
      </c>
      <c r="C148" s="36">
        <f t="shared" si="4"/>
        <v>39</v>
      </c>
      <c r="D148" s="36">
        <v>39</v>
      </c>
      <c r="E148" s="36"/>
      <c r="F148" s="5" t="s">
        <v>380</v>
      </c>
    </row>
    <row r="149" spans="1:6" ht="33" customHeight="1">
      <c r="A149" s="1" t="s">
        <v>415</v>
      </c>
      <c r="B149" s="2" t="s">
        <v>312</v>
      </c>
      <c r="C149" s="36">
        <f t="shared" si="4"/>
        <v>80</v>
      </c>
      <c r="D149" s="36">
        <v>80</v>
      </c>
      <c r="E149" s="36"/>
      <c r="F149" s="5" t="s">
        <v>361</v>
      </c>
    </row>
    <row r="150" spans="1:6" ht="33" customHeight="1">
      <c r="A150" s="1" t="s">
        <v>416</v>
      </c>
      <c r="B150" s="2" t="s">
        <v>313</v>
      </c>
      <c r="C150" s="36">
        <f t="shared" si="4"/>
        <v>70</v>
      </c>
      <c r="D150" s="36">
        <v>70</v>
      </c>
      <c r="E150" s="36"/>
      <c r="F150" s="5" t="s">
        <v>380</v>
      </c>
    </row>
    <row r="151" spans="1:6" ht="33" customHeight="1">
      <c r="A151" s="1" t="s">
        <v>417</v>
      </c>
      <c r="B151" s="2" t="s">
        <v>314</v>
      </c>
      <c r="C151" s="36">
        <f t="shared" si="4"/>
        <v>35</v>
      </c>
      <c r="D151" s="36">
        <v>35</v>
      </c>
      <c r="E151" s="36"/>
      <c r="F151" s="5" t="s">
        <v>380</v>
      </c>
    </row>
    <row r="152" spans="1:6" ht="33" customHeight="1">
      <c r="A152" s="1" t="s">
        <v>418</v>
      </c>
      <c r="B152" s="2" t="s">
        <v>315</v>
      </c>
      <c r="C152" s="36">
        <f t="shared" si="4"/>
        <v>120</v>
      </c>
      <c r="D152" s="36">
        <v>120</v>
      </c>
      <c r="E152" s="36"/>
      <c r="F152" s="5" t="s">
        <v>380</v>
      </c>
    </row>
    <row r="153" spans="1:6" ht="33" customHeight="1">
      <c r="A153" s="1" t="s">
        <v>419</v>
      </c>
      <c r="B153" s="2" t="s">
        <v>316</v>
      </c>
      <c r="C153" s="36">
        <f t="shared" si="4"/>
        <v>20</v>
      </c>
      <c r="D153" s="36">
        <v>20</v>
      </c>
      <c r="E153" s="36"/>
      <c r="F153" s="5" t="s">
        <v>380</v>
      </c>
    </row>
    <row r="154" spans="1:6" ht="33" customHeight="1">
      <c r="A154" s="1" t="s">
        <v>420</v>
      </c>
      <c r="B154" s="2" t="s">
        <v>317</v>
      </c>
      <c r="C154" s="36">
        <f t="shared" si="4"/>
        <v>20</v>
      </c>
      <c r="D154" s="36">
        <v>20</v>
      </c>
      <c r="E154" s="36"/>
      <c r="F154" s="5" t="s">
        <v>361</v>
      </c>
    </row>
    <row r="155" spans="1:6" ht="33" customHeight="1">
      <c r="A155" s="1" t="s">
        <v>421</v>
      </c>
      <c r="B155" s="2" t="s">
        <v>318</v>
      </c>
      <c r="C155" s="36">
        <f t="shared" si="4"/>
        <v>4</v>
      </c>
      <c r="D155" s="36">
        <v>4</v>
      </c>
      <c r="E155" s="36"/>
      <c r="F155" s="5" t="s">
        <v>380</v>
      </c>
    </row>
    <row r="156" spans="1:6" ht="33" customHeight="1">
      <c r="A156" s="1" t="s">
        <v>422</v>
      </c>
      <c r="B156" s="2" t="s">
        <v>319</v>
      </c>
      <c r="C156" s="36">
        <f t="shared" si="4"/>
        <v>50</v>
      </c>
      <c r="D156" s="36">
        <v>50</v>
      </c>
      <c r="E156" s="36"/>
      <c r="F156" s="5" t="s">
        <v>374</v>
      </c>
    </row>
    <row r="157" spans="1:6" ht="33" customHeight="1">
      <c r="A157" s="1" t="s">
        <v>423</v>
      </c>
      <c r="B157" s="2" t="s">
        <v>312</v>
      </c>
      <c r="C157" s="36">
        <f t="shared" si="4"/>
        <v>40</v>
      </c>
      <c r="D157" s="36">
        <v>40</v>
      </c>
      <c r="E157" s="36"/>
      <c r="F157" s="5" t="s">
        <v>361</v>
      </c>
    </row>
    <row r="158" spans="1:6" ht="33" customHeight="1">
      <c r="A158" s="1" t="s">
        <v>424</v>
      </c>
      <c r="B158" s="2" t="s">
        <v>320</v>
      </c>
      <c r="C158" s="36">
        <f t="shared" si="4"/>
        <v>70</v>
      </c>
      <c r="D158" s="36">
        <v>70</v>
      </c>
      <c r="E158" s="36"/>
      <c r="F158" s="5" t="s">
        <v>380</v>
      </c>
    </row>
    <row r="159" spans="1:6" ht="33" customHeight="1">
      <c r="A159" s="1" t="s">
        <v>425</v>
      </c>
      <c r="B159" s="2" t="s">
        <v>321</v>
      </c>
      <c r="C159" s="36">
        <f t="shared" si="4"/>
        <v>15</v>
      </c>
      <c r="D159" s="36">
        <v>15</v>
      </c>
      <c r="E159" s="36"/>
      <c r="F159" s="5" t="s">
        <v>380</v>
      </c>
    </row>
    <row r="160" spans="1:6" ht="33" customHeight="1">
      <c r="A160" s="1" t="s">
        <v>426</v>
      </c>
      <c r="B160" s="2" t="s">
        <v>322</v>
      </c>
      <c r="C160" s="36">
        <f t="shared" si="4"/>
        <v>40</v>
      </c>
      <c r="D160" s="36">
        <v>40</v>
      </c>
      <c r="E160" s="36"/>
      <c r="F160" s="5" t="s">
        <v>380</v>
      </c>
    </row>
    <row r="161" spans="1:6" ht="33" customHeight="1">
      <c r="A161" s="1" t="s">
        <v>427</v>
      </c>
      <c r="B161" s="2" t="s">
        <v>323</v>
      </c>
      <c r="C161" s="36">
        <f t="shared" si="4"/>
        <v>30</v>
      </c>
      <c r="D161" s="36">
        <v>30</v>
      </c>
      <c r="E161" s="36"/>
      <c r="F161" s="5" t="s">
        <v>380</v>
      </c>
    </row>
    <row r="162" spans="1:6" ht="33" customHeight="1">
      <c r="A162" s="1" t="s">
        <v>428</v>
      </c>
      <c r="B162" s="2" t="s">
        <v>324</v>
      </c>
      <c r="C162" s="36">
        <f t="shared" si="4"/>
        <v>30</v>
      </c>
      <c r="D162" s="36">
        <v>30</v>
      </c>
      <c r="E162" s="36"/>
      <c r="F162" s="5" t="s">
        <v>380</v>
      </c>
    </row>
    <row r="163" spans="1:6" ht="33" customHeight="1">
      <c r="A163" s="1" t="s">
        <v>429</v>
      </c>
      <c r="B163" s="2" t="s">
        <v>325</v>
      </c>
      <c r="C163" s="36">
        <f t="shared" si="4"/>
        <v>3</v>
      </c>
      <c r="D163" s="36">
        <v>3</v>
      </c>
      <c r="E163" s="36"/>
      <c r="F163" s="5" t="s">
        <v>380</v>
      </c>
    </row>
    <row r="164" spans="1:6" ht="33" customHeight="1">
      <c r="A164" s="1" t="s">
        <v>430</v>
      </c>
      <c r="B164" s="2" t="s">
        <v>317</v>
      </c>
      <c r="C164" s="36">
        <f t="shared" si="4"/>
        <v>10</v>
      </c>
      <c r="D164" s="36">
        <v>10</v>
      </c>
      <c r="E164" s="36"/>
      <c r="F164" s="5" t="s">
        <v>361</v>
      </c>
    </row>
    <row r="165" spans="1:6" ht="33" customHeight="1">
      <c r="A165" s="1" t="s">
        <v>431</v>
      </c>
      <c r="B165" s="2" t="s">
        <v>311</v>
      </c>
      <c r="C165" s="36">
        <f t="shared" si="4"/>
        <v>36</v>
      </c>
      <c r="D165" s="36">
        <v>36</v>
      </c>
      <c r="E165" s="36"/>
      <c r="F165" s="5" t="s">
        <v>380</v>
      </c>
    </row>
    <row r="166" spans="1:6" ht="33" customHeight="1">
      <c r="A166" s="1" t="s">
        <v>432</v>
      </c>
      <c r="B166" s="2" t="s">
        <v>311</v>
      </c>
      <c r="C166" s="36">
        <f t="shared" si="4"/>
        <v>130</v>
      </c>
      <c r="D166" s="36">
        <v>130</v>
      </c>
      <c r="E166" s="36"/>
      <c r="F166" s="5" t="s">
        <v>380</v>
      </c>
    </row>
    <row r="167" spans="1:6" ht="33" customHeight="1">
      <c r="A167" s="1" t="s">
        <v>433</v>
      </c>
      <c r="B167" s="2" t="s">
        <v>311</v>
      </c>
      <c r="C167" s="36">
        <f t="shared" si="4"/>
        <v>9</v>
      </c>
      <c r="D167" s="36">
        <v>9</v>
      </c>
      <c r="E167" s="36"/>
      <c r="F167" s="5" t="s">
        <v>380</v>
      </c>
    </row>
    <row r="168" spans="1:6" ht="33" customHeight="1">
      <c r="A168" s="1" t="s">
        <v>434</v>
      </c>
      <c r="B168" s="2" t="s">
        <v>311</v>
      </c>
      <c r="C168" s="36">
        <f t="shared" si="4"/>
        <v>12</v>
      </c>
      <c r="D168" s="36">
        <v>12</v>
      </c>
      <c r="E168" s="36"/>
      <c r="F168" s="5" t="s">
        <v>380</v>
      </c>
    </row>
    <row r="169" spans="1:6" ht="33" customHeight="1">
      <c r="A169" s="1" t="s">
        <v>435</v>
      </c>
      <c r="B169" s="2" t="s">
        <v>311</v>
      </c>
      <c r="C169" s="36">
        <f t="shared" si="4"/>
        <v>186</v>
      </c>
      <c r="D169" s="36">
        <v>186</v>
      </c>
      <c r="E169" s="36"/>
      <c r="F169" s="5" t="s">
        <v>380</v>
      </c>
    </row>
    <row r="170" spans="1:6" ht="33" customHeight="1">
      <c r="A170" s="1" t="s">
        <v>436</v>
      </c>
      <c r="B170" s="2" t="s">
        <v>311</v>
      </c>
      <c r="C170" s="36">
        <f t="shared" si="4"/>
        <v>147.23500000000001</v>
      </c>
      <c r="D170" s="36">
        <v>147.23500000000001</v>
      </c>
      <c r="E170" s="36"/>
      <c r="F170" s="5" t="s">
        <v>380</v>
      </c>
    </row>
    <row r="171" spans="1:6" ht="33" customHeight="1">
      <c r="A171" s="1" t="s">
        <v>437</v>
      </c>
      <c r="B171" s="2" t="s">
        <v>311</v>
      </c>
      <c r="C171" s="36">
        <f t="shared" si="4"/>
        <v>15</v>
      </c>
      <c r="D171" s="36">
        <v>15</v>
      </c>
      <c r="E171" s="36"/>
      <c r="F171" s="5" t="s">
        <v>438</v>
      </c>
    </row>
    <row r="172" spans="1:6" ht="33" customHeight="1">
      <c r="A172" s="1" t="s">
        <v>439</v>
      </c>
      <c r="B172" s="2" t="s">
        <v>311</v>
      </c>
      <c r="C172" s="36">
        <f t="shared" si="4"/>
        <v>310</v>
      </c>
      <c r="D172" s="36">
        <v>310</v>
      </c>
      <c r="E172" s="36"/>
      <c r="F172" s="5" t="s">
        <v>438</v>
      </c>
    </row>
    <row r="173" spans="1:6" ht="33" customHeight="1">
      <c r="A173" s="1" t="s">
        <v>440</v>
      </c>
      <c r="B173" s="2" t="s">
        <v>306</v>
      </c>
      <c r="C173" s="36">
        <f t="shared" si="4"/>
        <v>150.79300000000001</v>
      </c>
      <c r="D173" s="36">
        <v>150</v>
      </c>
      <c r="E173" s="36">
        <v>0.79300000000000004</v>
      </c>
      <c r="F173" s="5" t="s">
        <v>441</v>
      </c>
    </row>
    <row r="174" spans="1:6" ht="33" customHeight="1">
      <c r="A174" s="1" t="s">
        <v>442</v>
      </c>
      <c r="B174" s="2" t="s">
        <v>309</v>
      </c>
      <c r="C174" s="36">
        <f t="shared" si="4"/>
        <v>25.001000000000001</v>
      </c>
      <c r="D174" s="36">
        <v>25</v>
      </c>
      <c r="E174" s="36">
        <v>1E-3</v>
      </c>
      <c r="F174" s="5" t="s">
        <v>438</v>
      </c>
    </row>
    <row r="175" spans="1:6" ht="33" customHeight="1">
      <c r="A175" s="1" t="s">
        <v>443</v>
      </c>
      <c r="B175" s="2" t="s">
        <v>326</v>
      </c>
      <c r="C175" s="36">
        <f t="shared" si="4"/>
        <v>72</v>
      </c>
      <c r="D175" s="36">
        <v>72</v>
      </c>
      <c r="E175" s="36"/>
      <c r="F175" s="5" t="s">
        <v>438</v>
      </c>
    </row>
    <row r="176" spans="1:6" ht="33" customHeight="1">
      <c r="A176" s="1" t="s">
        <v>444</v>
      </c>
      <c r="B176" s="2" t="s">
        <v>327</v>
      </c>
      <c r="C176" s="36">
        <f t="shared" si="4"/>
        <v>31.582999999999998</v>
      </c>
      <c r="D176" s="36">
        <v>31</v>
      </c>
      <c r="E176" s="36">
        <v>0.58299999999999996</v>
      </c>
      <c r="F176" s="5" t="s">
        <v>441</v>
      </c>
    </row>
    <row r="177" spans="1:6" ht="33" customHeight="1">
      <c r="A177" s="1" t="s">
        <v>445</v>
      </c>
      <c r="B177" s="2" t="s">
        <v>328</v>
      </c>
      <c r="C177" s="36">
        <f t="shared" si="4"/>
        <v>23</v>
      </c>
      <c r="D177" s="36">
        <v>20</v>
      </c>
      <c r="E177" s="36">
        <v>3</v>
      </c>
      <c r="F177" s="5" t="s">
        <v>441</v>
      </c>
    </row>
    <row r="178" spans="1:6" ht="33" customHeight="1">
      <c r="A178" s="1" t="s">
        <v>446</v>
      </c>
      <c r="B178" s="2" t="s">
        <v>329</v>
      </c>
      <c r="C178" s="36">
        <f t="shared" ref="C178:C230" si="5">SUM(D178:E178)</f>
        <v>8</v>
      </c>
      <c r="D178" s="36">
        <v>7</v>
      </c>
      <c r="E178" s="36">
        <v>1</v>
      </c>
      <c r="F178" s="5" t="s">
        <v>441</v>
      </c>
    </row>
    <row r="179" spans="1:6" ht="33" customHeight="1">
      <c r="A179" s="1" t="s">
        <v>447</v>
      </c>
      <c r="B179" s="2" t="s">
        <v>329</v>
      </c>
      <c r="C179" s="36">
        <f t="shared" si="5"/>
        <v>19.323</v>
      </c>
      <c r="D179" s="36">
        <v>11.593999999999999</v>
      </c>
      <c r="E179" s="36">
        <v>7.7290000000000001</v>
      </c>
      <c r="F179" s="5" t="s">
        <v>441</v>
      </c>
    </row>
    <row r="180" spans="1:6" ht="33" customHeight="1">
      <c r="A180" s="1" t="s">
        <v>448</v>
      </c>
      <c r="B180" s="2" t="s">
        <v>329</v>
      </c>
      <c r="C180" s="36">
        <f t="shared" si="5"/>
        <v>2</v>
      </c>
      <c r="D180" s="36">
        <v>2</v>
      </c>
      <c r="E180" s="36"/>
      <c r="F180" s="5" t="s">
        <v>438</v>
      </c>
    </row>
    <row r="181" spans="1:6" ht="33" customHeight="1">
      <c r="A181" s="1" t="s">
        <v>449</v>
      </c>
      <c r="B181" s="2" t="s">
        <v>330</v>
      </c>
      <c r="C181" s="36">
        <f t="shared" si="5"/>
        <v>22</v>
      </c>
      <c r="D181" s="36">
        <v>20</v>
      </c>
      <c r="E181" s="36">
        <v>2</v>
      </c>
      <c r="F181" s="5" t="s">
        <v>441</v>
      </c>
    </row>
    <row r="182" spans="1:6" ht="33" customHeight="1">
      <c r="A182" s="1" t="s">
        <v>450</v>
      </c>
      <c r="B182" s="2" t="s">
        <v>330</v>
      </c>
      <c r="C182" s="36">
        <f t="shared" si="5"/>
        <v>33.479999999999997</v>
      </c>
      <c r="D182" s="36">
        <v>33.479999999999997</v>
      </c>
      <c r="E182" s="36"/>
      <c r="F182" s="5" t="s">
        <v>451</v>
      </c>
    </row>
    <row r="183" spans="1:6" ht="33" customHeight="1">
      <c r="A183" s="1" t="s">
        <v>452</v>
      </c>
      <c r="B183" s="2" t="s">
        <v>329</v>
      </c>
      <c r="C183" s="36">
        <f t="shared" si="5"/>
        <v>9.8000000000000007</v>
      </c>
      <c r="D183" s="36">
        <v>9.8000000000000007</v>
      </c>
      <c r="E183" s="36"/>
      <c r="F183" s="5" t="s">
        <v>438</v>
      </c>
    </row>
    <row r="184" spans="1:6" ht="33" customHeight="1">
      <c r="A184" s="1" t="s">
        <v>453</v>
      </c>
      <c r="B184" s="2" t="s">
        <v>331</v>
      </c>
      <c r="C184" s="36">
        <f t="shared" si="5"/>
        <v>50</v>
      </c>
      <c r="D184" s="36">
        <v>10</v>
      </c>
      <c r="E184" s="36">
        <v>40</v>
      </c>
      <c r="F184" s="5" t="s">
        <v>438</v>
      </c>
    </row>
    <row r="185" spans="1:6" ht="33" customHeight="1">
      <c r="A185" s="1" t="s">
        <v>454</v>
      </c>
      <c r="B185" s="2" t="s">
        <v>332</v>
      </c>
      <c r="C185" s="36">
        <f t="shared" si="5"/>
        <v>14.7</v>
      </c>
      <c r="D185" s="36">
        <v>12</v>
      </c>
      <c r="E185" s="36">
        <v>2.7</v>
      </c>
      <c r="F185" s="5" t="s">
        <v>438</v>
      </c>
    </row>
    <row r="186" spans="1:6" ht="33" customHeight="1">
      <c r="A186" s="1" t="s">
        <v>455</v>
      </c>
      <c r="B186" s="2" t="s">
        <v>332</v>
      </c>
      <c r="C186" s="36">
        <f t="shared" si="5"/>
        <v>4.5999999999999996</v>
      </c>
      <c r="D186" s="36">
        <v>4</v>
      </c>
      <c r="E186" s="36">
        <v>0.6</v>
      </c>
      <c r="F186" s="5" t="s">
        <v>451</v>
      </c>
    </row>
    <row r="187" spans="1:6" ht="33" customHeight="1">
      <c r="A187" s="1" t="s">
        <v>456</v>
      </c>
      <c r="B187" s="2" t="s">
        <v>332</v>
      </c>
      <c r="C187" s="36">
        <f t="shared" si="5"/>
        <v>3.6</v>
      </c>
      <c r="D187" s="36">
        <v>3</v>
      </c>
      <c r="E187" s="36">
        <v>0.6</v>
      </c>
      <c r="F187" s="5" t="s">
        <v>451</v>
      </c>
    </row>
    <row r="188" spans="1:6" ht="33" customHeight="1">
      <c r="A188" s="1" t="s">
        <v>457</v>
      </c>
      <c r="B188" s="2" t="s">
        <v>328</v>
      </c>
      <c r="C188" s="36">
        <f t="shared" si="5"/>
        <v>61.5</v>
      </c>
      <c r="D188" s="36">
        <v>60</v>
      </c>
      <c r="E188" s="36">
        <v>1.5</v>
      </c>
      <c r="F188" s="5" t="s">
        <v>441</v>
      </c>
    </row>
    <row r="189" spans="1:6" ht="33" customHeight="1">
      <c r="A189" s="1" t="s">
        <v>458</v>
      </c>
      <c r="B189" s="2" t="s">
        <v>328</v>
      </c>
      <c r="C189" s="36">
        <f t="shared" si="5"/>
        <v>5</v>
      </c>
      <c r="D189" s="36">
        <v>5</v>
      </c>
      <c r="E189" s="36"/>
      <c r="F189" s="5" t="s">
        <v>438</v>
      </c>
    </row>
    <row r="190" spans="1:6" ht="33" customHeight="1">
      <c r="A190" s="1" t="s">
        <v>459</v>
      </c>
      <c r="B190" s="2" t="s">
        <v>328</v>
      </c>
      <c r="C190" s="36">
        <f t="shared" si="5"/>
        <v>7</v>
      </c>
      <c r="D190" s="36">
        <v>6.7</v>
      </c>
      <c r="E190" s="36">
        <v>0.3</v>
      </c>
      <c r="F190" s="5" t="s">
        <v>451</v>
      </c>
    </row>
    <row r="191" spans="1:6" ht="33" customHeight="1">
      <c r="A191" s="1" t="s">
        <v>460</v>
      </c>
      <c r="B191" s="2" t="s">
        <v>328</v>
      </c>
      <c r="C191" s="36">
        <f t="shared" si="5"/>
        <v>9.0239999999999991</v>
      </c>
      <c r="D191" s="36">
        <v>9.0239999999999991</v>
      </c>
      <c r="E191" s="36"/>
      <c r="F191" s="5" t="s">
        <v>451</v>
      </c>
    </row>
    <row r="192" spans="1:6" ht="33" customHeight="1">
      <c r="A192" s="1" t="s">
        <v>461</v>
      </c>
      <c r="B192" s="2" t="s">
        <v>328</v>
      </c>
      <c r="C192" s="36">
        <f t="shared" si="5"/>
        <v>14.4</v>
      </c>
      <c r="D192" s="36">
        <v>14.4</v>
      </c>
      <c r="E192" s="36"/>
      <c r="F192" s="5" t="s">
        <v>451</v>
      </c>
    </row>
    <row r="193" spans="1:6" ht="33" customHeight="1">
      <c r="A193" s="1" t="s">
        <v>462</v>
      </c>
      <c r="B193" s="2" t="s">
        <v>328</v>
      </c>
      <c r="C193" s="36">
        <f t="shared" si="5"/>
        <v>11</v>
      </c>
      <c r="D193" s="36">
        <v>11</v>
      </c>
      <c r="E193" s="36"/>
      <c r="F193" s="5" t="s">
        <v>441</v>
      </c>
    </row>
    <row r="194" spans="1:6" ht="33" customHeight="1">
      <c r="A194" s="1" t="s">
        <v>463</v>
      </c>
      <c r="B194" s="2" t="s">
        <v>333</v>
      </c>
      <c r="C194" s="36">
        <f t="shared" si="5"/>
        <v>5.875</v>
      </c>
      <c r="D194" s="36">
        <v>5</v>
      </c>
      <c r="E194" s="36">
        <v>0.875</v>
      </c>
      <c r="F194" s="5" t="s">
        <v>451</v>
      </c>
    </row>
    <row r="195" spans="1:6" ht="33" customHeight="1">
      <c r="A195" s="1" t="s">
        <v>464</v>
      </c>
      <c r="B195" s="2" t="s">
        <v>334</v>
      </c>
      <c r="C195" s="36">
        <f t="shared" si="5"/>
        <v>2.9000000000000004</v>
      </c>
      <c r="D195" s="36">
        <v>2.7</v>
      </c>
      <c r="E195" s="36">
        <v>0.2</v>
      </c>
      <c r="F195" s="5" t="s">
        <v>438</v>
      </c>
    </row>
    <row r="196" spans="1:6" ht="33" customHeight="1">
      <c r="A196" s="1" t="s">
        <v>465</v>
      </c>
      <c r="B196" s="2" t="s">
        <v>334</v>
      </c>
      <c r="C196" s="36">
        <f t="shared" si="5"/>
        <v>2.6999999999999997</v>
      </c>
      <c r="D196" s="36">
        <v>2.4</v>
      </c>
      <c r="E196" s="36">
        <v>0.3</v>
      </c>
      <c r="F196" s="5" t="s">
        <v>438</v>
      </c>
    </row>
    <row r="197" spans="1:6" ht="33" customHeight="1">
      <c r="A197" s="1" t="s">
        <v>466</v>
      </c>
      <c r="B197" s="2" t="s">
        <v>334</v>
      </c>
      <c r="C197" s="36">
        <f t="shared" si="5"/>
        <v>2.5</v>
      </c>
      <c r="D197" s="36">
        <v>2.2999999999999998</v>
      </c>
      <c r="E197" s="36">
        <v>0.2</v>
      </c>
      <c r="F197" s="5" t="s">
        <v>451</v>
      </c>
    </row>
    <row r="198" spans="1:6" ht="33" customHeight="1">
      <c r="A198" s="1" t="s">
        <v>467</v>
      </c>
      <c r="B198" s="2" t="s">
        <v>328</v>
      </c>
      <c r="C198" s="36">
        <f t="shared" si="5"/>
        <v>54.936</v>
      </c>
      <c r="D198" s="36">
        <v>36</v>
      </c>
      <c r="E198" s="36">
        <v>18.936</v>
      </c>
      <c r="F198" s="5" t="s">
        <v>451</v>
      </c>
    </row>
    <row r="199" spans="1:6" ht="33" customHeight="1">
      <c r="A199" s="1" t="s">
        <v>468</v>
      </c>
      <c r="B199" s="2" t="s">
        <v>334</v>
      </c>
      <c r="C199" s="36">
        <f t="shared" si="5"/>
        <v>19.5</v>
      </c>
      <c r="D199" s="36">
        <v>12</v>
      </c>
      <c r="E199" s="36">
        <v>7.5</v>
      </c>
      <c r="F199" s="5" t="s">
        <v>451</v>
      </c>
    </row>
    <row r="200" spans="1:6" ht="33" customHeight="1">
      <c r="A200" s="1" t="s">
        <v>469</v>
      </c>
      <c r="B200" s="2" t="s">
        <v>335</v>
      </c>
      <c r="C200" s="36">
        <f t="shared" si="5"/>
        <v>17.186</v>
      </c>
      <c r="D200" s="36">
        <v>15.662000000000001</v>
      </c>
      <c r="E200" s="36">
        <v>1.524</v>
      </c>
      <c r="F200" s="5" t="s">
        <v>451</v>
      </c>
    </row>
    <row r="201" spans="1:6" ht="33" customHeight="1">
      <c r="A201" s="1" t="s">
        <v>470</v>
      </c>
      <c r="B201" s="2" t="s">
        <v>336</v>
      </c>
      <c r="C201" s="36">
        <f t="shared" si="5"/>
        <v>15.22</v>
      </c>
      <c r="D201" s="36">
        <v>13.797000000000001</v>
      </c>
      <c r="E201" s="36">
        <v>1.423</v>
      </c>
      <c r="F201" s="5" t="s">
        <v>451</v>
      </c>
    </row>
    <row r="202" spans="1:6" ht="33" customHeight="1">
      <c r="A202" s="1" t="s">
        <v>471</v>
      </c>
      <c r="B202" s="2" t="s">
        <v>337</v>
      </c>
      <c r="C202" s="36">
        <f t="shared" si="5"/>
        <v>17.481000000000002</v>
      </c>
      <c r="D202" s="36">
        <v>15.957000000000001</v>
      </c>
      <c r="E202" s="36">
        <v>1.524</v>
      </c>
      <c r="F202" s="5" t="s">
        <v>451</v>
      </c>
    </row>
    <row r="203" spans="1:6" ht="33" customHeight="1">
      <c r="A203" s="1" t="s">
        <v>472</v>
      </c>
      <c r="B203" s="2" t="s">
        <v>338</v>
      </c>
      <c r="C203" s="36">
        <f t="shared" si="5"/>
        <v>17.503</v>
      </c>
      <c r="D203" s="36">
        <v>15.978999999999999</v>
      </c>
      <c r="E203" s="36">
        <v>1.524</v>
      </c>
      <c r="F203" s="5" t="s">
        <v>451</v>
      </c>
    </row>
    <row r="204" spans="1:6" ht="33" customHeight="1">
      <c r="A204" s="1" t="s">
        <v>473</v>
      </c>
      <c r="B204" s="2" t="s">
        <v>339</v>
      </c>
      <c r="C204" s="36">
        <f t="shared" si="5"/>
        <v>17.682000000000002</v>
      </c>
      <c r="D204" s="36">
        <v>16.158000000000001</v>
      </c>
      <c r="E204" s="36">
        <v>1.524</v>
      </c>
      <c r="F204" s="5" t="s">
        <v>451</v>
      </c>
    </row>
    <row r="205" spans="1:6" ht="33" customHeight="1">
      <c r="A205" s="1" t="s">
        <v>474</v>
      </c>
      <c r="B205" s="2" t="s">
        <v>340</v>
      </c>
      <c r="C205" s="36">
        <f t="shared" si="5"/>
        <v>11.225</v>
      </c>
      <c r="D205" s="36">
        <v>11.225</v>
      </c>
      <c r="E205" s="36"/>
      <c r="F205" s="5" t="s">
        <v>451</v>
      </c>
    </row>
    <row r="206" spans="1:6" ht="33" customHeight="1">
      <c r="A206" s="1" t="s">
        <v>475</v>
      </c>
      <c r="B206" s="2" t="s">
        <v>341</v>
      </c>
      <c r="C206" s="36">
        <f t="shared" si="5"/>
        <v>105</v>
      </c>
      <c r="D206" s="36">
        <v>105</v>
      </c>
      <c r="E206" s="36"/>
      <c r="F206" s="5" t="s">
        <v>451</v>
      </c>
    </row>
    <row r="207" spans="1:6" ht="33" customHeight="1">
      <c r="A207" s="1" t="s">
        <v>476</v>
      </c>
      <c r="B207" s="2" t="s">
        <v>342</v>
      </c>
      <c r="C207" s="36">
        <f t="shared" si="5"/>
        <v>10</v>
      </c>
      <c r="D207" s="36">
        <v>10</v>
      </c>
      <c r="E207" s="36"/>
      <c r="F207" s="5" t="s">
        <v>441</v>
      </c>
    </row>
    <row r="208" spans="1:6" ht="33" customHeight="1">
      <c r="A208" s="1" t="s">
        <v>477</v>
      </c>
      <c r="B208" s="2" t="s">
        <v>343</v>
      </c>
      <c r="C208" s="36">
        <f t="shared" si="5"/>
        <v>743.25</v>
      </c>
      <c r="D208" s="36">
        <v>378.89499999999998</v>
      </c>
      <c r="E208" s="36">
        <v>364.35500000000002</v>
      </c>
      <c r="F208" s="5" t="s">
        <v>441</v>
      </c>
    </row>
    <row r="209" spans="1:6" ht="33" customHeight="1">
      <c r="A209" s="1" t="s">
        <v>478</v>
      </c>
      <c r="B209" s="2" t="s">
        <v>344</v>
      </c>
      <c r="C209" s="36">
        <f t="shared" si="5"/>
        <v>12.5</v>
      </c>
      <c r="D209" s="36">
        <v>12.5</v>
      </c>
      <c r="E209" s="36"/>
      <c r="F209" s="5" t="s">
        <v>441</v>
      </c>
    </row>
    <row r="210" spans="1:6" ht="33" customHeight="1">
      <c r="A210" s="1" t="s">
        <v>479</v>
      </c>
      <c r="B210" s="2" t="s">
        <v>345</v>
      </c>
      <c r="C210" s="36">
        <f t="shared" si="5"/>
        <v>71</v>
      </c>
      <c r="D210" s="36">
        <v>30</v>
      </c>
      <c r="E210" s="36">
        <v>41</v>
      </c>
      <c r="F210" s="5" t="s">
        <v>441</v>
      </c>
    </row>
    <row r="211" spans="1:6" ht="33" customHeight="1">
      <c r="A211" s="1" t="s">
        <v>480</v>
      </c>
      <c r="B211" s="2" t="s">
        <v>346</v>
      </c>
      <c r="C211" s="36">
        <f t="shared" si="5"/>
        <v>23.6</v>
      </c>
      <c r="D211" s="36">
        <v>10</v>
      </c>
      <c r="E211" s="36">
        <v>13.6</v>
      </c>
      <c r="F211" s="5" t="s">
        <v>441</v>
      </c>
    </row>
    <row r="212" spans="1:6" ht="33" customHeight="1">
      <c r="A212" s="1" t="s">
        <v>481</v>
      </c>
      <c r="B212" s="2" t="s">
        <v>346</v>
      </c>
      <c r="C212" s="36">
        <f t="shared" si="5"/>
        <v>100</v>
      </c>
      <c r="D212" s="36">
        <v>100</v>
      </c>
      <c r="E212" s="36"/>
      <c r="F212" s="5" t="s">
        <v>441</v>
      </c>
    </row>
    <row r="213" spans="1:6" ht="33" customHeight="1">
      <c r="A213" s="1" t="s">
        <v>482</v>
      </c>
      <c r="B213" s="2" t="s">
        <v>347</v>
      </c>
      <c r="C213" s="36">
        <f t="shared" si="5"/>
        <v>560</v>
      </c>
      <c r="D213" s="36">
        <v>560</v>
      </c>
      <c r="E213" s="36"/>
      <c r="F213" s="5" t="s">
        <v>441</v>
      </c>
    </row>
    <row r="214" spans="1:6" ht="33" customHeight="1">
      <c r="A214" s="1" t="s">
        <v>483</v>
      </c>
      <c r="B214" s="2" t="s">
        <v>348</v>
      </c>
      <c r="C214" s="36">
        <f t="shared" si="5"/>
        <v>826.6</v>
      </c>
      <c r="D214" s="36">
        <v>406</v>
      </c>
      <c r="E214" s="36">
        <v>420.6</v>
      </c>
      <c r="F214" s="5" t="s">
        <v>441</v>
      </c>
    </row>
    <row r="215" spans="1:6" ht="33" customHeight="1">
      <c r="A215" s="1" t="s">
        <v>484</v>
      </c>
      <c r="B215" s="2" t="s">
        <v>349</v>
      </c>
      <c r="C215" s="36">
        <f t="shared" si="5"/>
        <v>152.80699999999999</v>
      </c>
      <c r="D215" s="36">
        <v>16.25</v>
      </c>
      <c r="E215" s="36">
        <v>136.55699999999999</v>
      </c>
      <c r="F215" s="5" t="s">
        <v>441</v>
      </c>
    </row>
    <row r="216" spans="1:6" ht="33" customHeight="1">
      <c r="A216" s="1" t="s">
        <v>485</v>
      </c>
      <c r="B216" s="2" t="s">
        <v>350</v>
      </c>
      <c r="C216" s="36">
        <f t="shared" si="5"/>
        <v>344.37</v>
      </c>
      <c r="D216" s="36">
        <v>95.625</v>
      </c>
      <c r="E216" s="36">
        <v>248.745</v>
      </c>
      <c r="F216" s="5" t="s">
        <v>441</v>
      </c>
    </row>
    <row r="217" spans="1:6" ht="33" customHeight="1">
      <c r="A217" s="1" t="s">
        <v>486</v>
      </c>
      <c r="B217" s="2" t="s">
        <v>351</v>
      </c>
      <c r="C217" s="36">
        <f t="shared" si="5"/>
        <v>36.122</v>
      </c>
      <c r="D217" s="36">
        <v>36.122</v>
      </c>
      <c r="E217" s="36"/>
      <c r="F217" s="5" t="s">
        <v>441</v>
      </c>
    </row>
    <row r="218" spans="1:6" ht="33" customHeight="1">
      <c r="A218" s="1" t="s">
        <v>487</v>
      </c>
      <c r="B218" s="2" t="s">
        <v>352</v>
      </c>
      <c r="C218" s="36">
        <f t="shared" si="5"/>
        <v>77</v>
      </c>
      <c r="D218" s="36">
        <v>25</v>
      </c>
      <c r="E218" s="36">
        <v>52</v>
      </c>
      <c r="F218" s="5" t="s">
        <v>441</v>
      </c>
    </row>
    <row r="219" spans="1:6" ht="33" customHeight="1">
      <c r="A219" s="1" t="s">
        <v>488</v>
      </c>
      <c r="B219" s="2" t="s">
        <v>353</v>
      </c>
      <c r="C219" s="36">
        <f t="shared" si="5"/>
        <v>328.476</v>
      </c>
      <c r="D219" s="36">
        <v>240</v>
      </c>
      <c r="E219" s="36">
        <v>88.475999999999999</v>
      </c>
      <c r="F219" s="5" t="s">
        <v>441</v>
      </c>
    </row>
    <row r="220" spans="1:6" ht="33" customHeight="1">
      <c r="A220" s="1" t="s">
        <v>489</v>
      </c>
      <c r="B220" s="2" t="s">
        <v>354</v>
      </c>
      <c r="C220" s="36">
        <f t="shared" si="5"/>
        <v>190</v>
      </c>
      <c r="D220" s="36">
        <v>90</v>
      </c>
      <c r="E220" s="36">
        <v>100</v>
      </c>
      <c r="F220" s="5" t="s">
        <v>441</v>
      </c>
    </row>
    <row r="221" spans="1:6" ht="33" customHeight="1">
      <c r="A221" s="1" t="s">
        <v>490</v>
      </c>
      <c r="B221" s="2" t="s">
        <v>353</v>
      </c>
      <c r="C221" s="36">
        <f t="shared" si="5"/>
        <v>7</v>
      </c>
      <c r="D221" s="36">
        <v>5</v>
      </c>
      <c r="E221" s="36">
        <v>2</v>
      </c>
      <c r="F221" s="5" t="s">
        <v>441</v>
      </c>
    </row>
    <row r="222" spans="1:6" ht="33" customHeight="1">
      <c r="A222" s="1" t="s">
        <v>491</v>
      </c>
      <c r="B222" s="2" t="s">
        <v>353</v>
      </c>
      <c r="C222" s="36">
        <f t="shared" si="5"/>
        <v>18.399999999999999</v>
      </c>
      <c r="D222" s="36">
        <v>5</v>
      </c>
      <c r="E222" s="36">
        <v>13.4</v>
      </c>
      <c r="F222" s="5" t="s">
        <v>441</v>
      </c>
    </row>
    <row r="223" spans="1:6" ht="33" customHeight="1">
      <c r="A223" s="1" t="s">
        <v>492</v>
      </c>
      <c r="B223" s="2" t="s">
        <v>353</v>
      </c>
      <c r="C223" s="36">
        <f t="shared" si="5"/>
        <v>10.01</v>
      </c>
      <c r="D223" s="36">
        <v>5</v>
      </c>
      <c r="E223" s="36">
        <v>5.01</v>
      </c>
      <c r="F223" s="5" t="s">
        <v>441</v>
      </c>
    </row>
    <row r="224" spans="1:6" ht="33" customHeight="1">
      <c r="A224" s="1" t="s">
        <v>493</v>
      </c>
      <c r="B224" s="2" t="s">
        <v>355</v>
      </c>
      <c r="C224" s="36">
        <f t="shared" si="5"/>
        <v>15</v>
      </c>
      <c r="D224" s="36">
        <v>15</v>
      </c>
      <c r="E224" s="36"/>
      <c r="F224" s="5" t="s">
        <v>441</v>
      </c>
    </row>
    <row r="225" spans="1:6" ht="33" customHeight="1">
      <c r="A225" s="1" t="s">
        <v>494</v>
      </c>
      <c r="B225" s="2" t="s">
        <v>356</v>
      </c>
      <c r="C225" s="36">
        <f t="shared" si="5"/>
        <v>14.7</v>
      </c>
      <c r="D225" s="36">
        <v>10</v>
      </c>
      <c r="E225" s="36">
        <v>4.7</v>
      </c>
      <c r="F225" s="5" t="s">
        <v>441</v>
      </c>
    </row>
    <row r="226" spans="1:6" ht="33" customHeight="1">
      <c r="A226" s="1" t="s">
        <v>495</v>
      </c>
      <c r="B226" s="2" t="s">
        <v>356</v>
      </c>
      <c r="C226" s="36">
        <f t="shared" si="5"/>
        <v>15</v>
      </c>
      <c r="D226" s="36">
        <v>15</v>
      </c>
      <c r="E226" s="36"/>
      <c r="F226" s="5" t="s">
        <v>441</v>
      </c>
    </row>
    <row r="227" spans="1:6" ht="33" customHeight="1">
      <c r="A227" s="1" t="s">
        <v>496</v>
      </c>
      <c r="B227" s="2" t="s">
        <v>357</v>
      </c>
      <c r="C227" s="36">
        <f t="shared" si="5"/>
        <v>10</v>
      </c>
      <c r="D227" s="36">
        <v>10</v>
      </c>
      <c r="E227" s="36"/>
      <c r="F227" s="5" t="s">
        <v>441</v>
      </c>
    </row>
    <row r="228" spans="1:6" ht="33" customHeight="1">
      <c r="A228" s="1" t="s">
        <v>497</v>
      </c>
      <c r="B228" s="2" t="s">
        <v>358</v>
      </c>
      <c r="C228" s="36">
        <f t="shared" si="5"/>
        <v>6.34</v>
      </c>
      <c r="D228" s="36">
        <v>5</v>
      </c>
      <c r="E228" s="36">
        <v>1.34</v>
      </c>
      <c r="F228" s="5" t="s">
        <v>438</v>
      </c>
    </row>
    <row r="229" spans="1:6" ht="33" customHeight="1">
      <c r="A229" s="1" t="s">
        <v>498</v>
      </c>
      <c r="B229" s="2" t="s">
        <v>499</v>
      </c>
      <c r="C229" s="36">
        <f t="shared" si="5"/>
        <v>4.26</v>
      </c>
      <c r="D229" s="36">
        <v>4</v>
      </c>
      <c r="E229" s="36">
        <v>0.26</v>
      </c>
      <c r="F229" s="5" t="s">
        <v>451</v>
      </c>
    </row>
    <row r="230" spans="1:6" ht="33" customHeight="1">
      <c r="A230" s="1" t="s">
        <v>500</v>
      </c>
      <c r="B230" s="2" t="s">
        <v>501</v>
      </c>
      <c r="C230" s="36">
        <f t="shared" si="5"/>
        <v>50</v>
      </c>
      <c r="D230" s="36">
        <v>20</v>
      </c>
      <c r="E230" s="36">
        <v>30</v>
      </c>
      <c r="F230" s="5" t="s">
        <v>438</v>
      </c>
    </row>
    <row r="231" spans="1:6" ht="33" customHeight="1" thickBot="1">
      <c r="A231" s="32" t="s">
        <v>502</v>
      </c>
      <c r="B231" s="33" t="s">
        <v>503</v>
      </c>
      <c r="C231" s="37">
        <f t="shared" ref="C231" si="6">SUM(D231:E231)</f>
        <v>5</v>
      </c>
      <c r="D231" s="37">
        <v>5</v>
      </c>
      <c r="E231" s="37"/>
      <c r="F231" s="34" t="s">
        <v>380</v>
      </c>
    </row>
  </sheetData>
  <mergeCells count="4">
    <mergeCell ref="A3:A4"/>
    <mergeCell ref="B3:B4"/>
    <mergeCell ref="C3:E3"/>
    <mergeCell ref="F3:F4"/>
  </mergeCells>
  <phoneticPr fontId="4" type="noConversion"/>
  <pageMargins left="0.7" right="0.7" top="0.75" bottom="0.75" header="0.3" footer="0.3"/>
  <pageSetup paperSize="9" scale="53" orientation="portrait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D52"/>
  <sheetViews>
    <sheetView tabSelected="1" zoomScaleNormal="100" zoomScaleSheetLayoutView="85" workbookViewId="0">
      <pane ySplit="4" topLeftCell="A5" activePane="bottomLeft" state="frozen"/>
      <selection pane="bottomLeft"/>
    </sheetView>
  </sheetViews>
  <sheetFormatPr defaultRowHeight="16.5"/>
  <cols>
    <col min="1" max="1" width="32.75" customWidth="1"/>
    <col min="2" max="2" width="31.625" customWidth="1"/>
    <col min="3" max="3" width="22" customWidth="1"/>
    <col min="4" max="4" width="22" style="6" customWidth="1"/>
  </cols>
  <sheetData>
    <row r="1" spans="1:4" ht="26.25">
      <c r="A1" s="31" t="s">
        <v>287</v>
      </c>
      <c r="B1" s="30"/>
      <c r="C1" s="30"/>
      <c r="D1" s="30"/>
    </row>
    <row r="2" spans="1:4" ht="17.25" thickBot="1">
      <c r="D2" s="35" t="s">
        <v>504</v>
      </c>
    </row>
    <row r="3" spans="1:4" ht="17.25" customHeight="1">
      <c r="A3" s="55" t="s">
        <v>11</v>
      </c>
      <c r="B3" s="57" t="s">
        <v>268</v>
      </c>
      <c r="C3" s="57" t="s">
        <v>269</v>
      </c>
      <c r="D3" s="59" t="s">
        <v>270</v>
      </c>
    </row>
    <row r="4" spans="1:4" ht="17.25" customHeight="1">
      <c r="A4" s="56"/>
      <c r="B4" s="58"/>
      <c r="C4" s="58"/>
      <c r="D4" s="60"/>
    </row>
    <row r="5" spans="1:4" ht="50.1" customHeight="1">
      <c r="A5" s="1" t="s">
        <v>7</v>
      </c>
      <c r="B5" s="3" t="s">
        <v>271</v>
      </c>
      <c r="C5" s="38">
        <v>2</v>
      </c>
      <c r="D5" s="39">
        <v>2</v>
      </c>
    </row>
    <row r="6" spans="1:4" ht="50.1" customHeight="1">
      <c r="A6" s="1" t="s">
        <v>20</v>
      </c>
      <c r="B6" s="3" t="s">
        <v>271</v>
      </c>
      <c r="C6" s="38">
        <v>2</v>
      </c>
      <c r="D6" s="39">
        <v>2</v>
      </c>
    </row>
    <row r="7" spans="1:4" ht="50.1" customHeight="1">
      <c r="A7" s="1" t="s">
        <v>22</v>
      </c>
      <c r="B7" s="3" t="s">
        <v>271</v>
      </c>
      <c r="C7" s="38">
        <v>6</v>
      </c>
      <c r="D7" s="39">
        <v>6</v>
      </c>
    </row>
    <row r="8" spans="1:4" ht="50.1" customHeight="1">
      <c r="A8" s="1" t="s">
        <v>24</v>
      </c>
      <c r="B8" s="3" t="s">
        <v>271</v>
      </c>
      <c r="C8" s="38">
        <v>2</v>
      </c>
      <c r="D8" s="39">
        <v>2</v>
      </c>
    </row>
    <row r="9" spans="1:4" ht="50.1" customHeight="1">
      <c r="A9" s="1" t="s">
        <v>26</v>
      </c>
      <c r="B9" s="3" t="s">
        <v>271</v>
      </c>
      <c r="C9" s="38">
        <v>1</v>
      </c>
      <c r="D9" s="39">
        <v>1</v>
      </c>
    </row>
    <row r="10" spans="1:4" ht="50.1" customHeight="1">
      <c r="A10" s="1" t="s">
        <v>27</v>
      </c>
      <c r="B10" s="2" t="s">
        <v>272</v>
      </c>
      <c r="C10" s="38">
        <v>1</v>
      </c>
      <c r="D10" s="39">
        <v>1</v>
      </c>
    </row>
    <row r="11" spans="1:4" ht="50.1" customHeight="1">
      <c r="A11" s="1" t="s">
        <v>28</v>
      </c>
      <c r="B11" s="2" t="s">
        <v>272</v>
      </c>
      <c r="C11" s="38">
        <v>2</v>
      </c>
      <c r="D11" s="39">
        <v>2</v>
      </c>
    </row>
    <row r="12" spans="1:4" ht="50.1" customHeight="1">
      <c r="A12" s="1" t="s">
        <v>30</v>
      </c>
      <c r="B12" s="2" t="s">
        <v>272</v>
      </c>
      <c r="C12" s="38">
        <v>1</v>
      </c>
      <c r="D12" s="39">
        <v>1</v>
      </c>
    </row>
    <row r="13" spans="1:4" ht="50.1" customHeight="1">
      <c r="A13" s="1" t="s">
        <v>32</v>
      </c>
      <c r="B13" s="2" t="s">
        <v>273</v>
      </c>
      <c r="C13" s="38">
        <v>1.5</v>
      </c>
      <c r="D13" s="39">
        <v>1.5</v>
      </c>
    </row>
    <row r="14" spans="1:4" ht="50.1" customHeight="1">
      <c r="A14" s="1" t="s">
        <v>34</v>
      </c>
      <c r="B14" s="2" t="s">
        <v>273</v>
      </c>
      <c r="C14" s="38">
        <v>1</v>
      </c>
      <c r="D14" s="39">
        <v>1</v>
      </c>
    </row>
    <row r="15" spans="1:4" ht="50.1" customHeight="1">
      <c r="A15" s="1" t="s">
        <v>35</v>
      </c>
      <c r="B15" s="2" t="s">
        <v>273</v>
      </c>
      <c r="C15" s="38">
        <v>3.5</v>
      </c>
      <c r="D15" s="39">
        <v>3.5</v>
      </c>
    </row>
    <row r="16" spans="1:4" ht="50.1" customHeight="1">
      <c r="A16" s="1" t="s">
        <v>37</v>
      </c>
      <c r="B16" s="2" t="s">
        <v>273</v>
      </c>
      <c r="C16" s="38">
        <v>2</v>
      </c>
      <c r="D16" s="39">
        <v>2</v>
      </c>
    </row>
    <row r="17" spans="1:4" ht="50.1" customHeight="1">
      <c r="A17" s="1" t="s">
        <v>41</v>
      </c>
      <c r="B17" s="2" t="s">
        <v>274</v>
      </c>
      <c r="C17" s="40">
        <v>10</v>
      </c>
      <c r="D17" s="41">
        <v>10</v>
      </c>
    </row>
    <row r="18" spans="1:4" ht="50.1" customHeight="1">
      <c r="A18" s="1" t="s">
        <v>44</v>
      </c>
      <c r="B18" s="2" t="s">
        <v>275</v>
      </c>
      <c r="C18" s="40">
        <v>10</v>
      </c>
      <c r="D18" s="42">
        <v>10</v>
      </c>
    </row>
    <row r="19" spans="1:4" ht="50.1" customHeight="1">
      <c r="A19" s="1" t="s">
        <v>46</v>
      </c>
      <c r="B19" s="2" t="s">
        <v>276</v>
      </c>
      <c r="C19" s="40">
        <v>10</v>
      </c>
      <c r="D19" s="42">
        <v>10</v>
      </c>
    </row>
    <row r="20" spans="1:4" ht="50.1" customHeight="1">
      <c r="A20" s="1" t="s">
        <v>48</v>
      </c>
      <c r="B20" s="2" t="s">
        <v>277</v>
      </c>
      <c r="C20" s="40">
        <v>10</v>
      </c>
      <c r="D20" s="42">
        <v>10</v>
      </c>
    </row>
    <row r="21" spans="1:4" ht="50.1" customHeight="1">
      <c r="A21" s="1" t="s">
        <v>50</v>
      </c>
      <c r="B21" s="2" t="s">
        <v>278</v>
      </c>
      <c r="C21" s="40">
        <v>10</v>
      </c>
      <c r="D21" s="42">
        <v>10</v>
      </c>
    </row>
    <row r="22" spans="1:4" ht="50.1" customHeight="1">
      <c r="A22" s="1" t="s">
        <v>52</v>
      </c>
      <c r="B22" s="2" t="s">
        <v>279</v>
      </c>
      <c r="C22" s="40">
        <v>10</v>
      </c>
      <c r="D22" s="41">
        <v>10</v>
      </c>
    </row>
    <row r="23" spans="1:4" ht="50.1" customHeight="1">
      <c r="A23" s="1" t="s">
        <v>54</v>
      </c>
      <c r="B23" s="2" t="s">
        <v>280</v>
      </c>
      <c r="C23" s="40">
        <v>10</v>
      </c>
      <c r="D23" s="42">
        <v>10</v>
      </c>
    </row>
    <row r="24" spans="1:4" ht="50.1" customHeight="1">
      <c r="A24" s="1" t="s">
        <v>55</v>
      </c>
      <c r="B24" s="2" t="s">
        <v>280</v>
      </c>
      <c r="C24" s="40">
        <v>2</v>
      </c>
      <c r="D24" s="42">
        <v>2</v>
      </c>
    </row>
    <row r="25" spans="1:4" ht="50.1" customHeight="1">
      <c r="A25" s="1" t="s">
        <v>58</v>
      </c>
      <c r="B25" s="2" t="s">
        <v>59</v>
      </c>
      <c r="C25" s="40">
        <v>10</v>
      </c>
      <c r="D25" s="42">
        <v>10</v>
      </c>
    </row>
    <row r="26" spans="1:4" ht="50.1" customHeight="1">
      <c r="A26" s="1" t="s">
        <v>64</v>
      </c>
      <c r="B26" s="2" t="s">
        <v>62</v>
      </c>
      <c r="C26" s="38">
        <v>110</v>
      </c>
      <c r="D26" s="39">
        <v>110</v>
      </c>
    </row>
    <row r="27" spans="1:4" ht="50.1" customHeight="1">
      <c r="A27" s="1" t="s">
        <v>84</v>
      </c>
      <c r="B27" s="2" t="s">
        <v>85</v>
      </c>
      <c r="C27" s="38">
        <v>10</v>
      </c>
      <c r="D27" s="39">
        <v>10</v>
      </c>
    </row>
    <row r="28" spans="1:4" ht="50.1" customHeight="1">
      <c r="A28" s="1" t="s">
        <v>86</v>
      </c>
      <c r="B28" s="2" t="s">
        <v>87</v>
      </c>
      <c r="C28" s="38">
        <v>3</v>
      </c>
      <c r="D28" s="39">
        <v>3</v>
      </c>
    </row>
    <row r="29" spans="1:4" ht="50.1" customHeight="1">
      <c r="A29" s="1" t="s">
        <v>127</v>
      </c>
      <c r="B29" s="2" t="s">
        <v>106</v>
      </c>
      <c r="C29" s="40">
        <v>20</v>
      </c>
      <c r="D29" s="42">
        <v>20</v>
      </c>
    </row>
    <row r="30" spans="1:4" ht="50.1" customHeight="1">
      <c r="A30" s="1" t="s">
        <v>152</v>
      </c>
      <c r="B30" s="2" t="s">
        <v>155</v>
      </c>
      <c r="C30" s="40">
        <v>60</v>
      </c>
      <c r="D30" s="42">
        <v>60</v>
      </c>
    </row>
    <row r="31" spans="1:4" ht="50.1" customHeight="1">
      <c r="A31" s="1" t="s">
        <v>153</v>
      </c>
      <c r="B31" s="2" t="s">
        <v>154</v>
      </c>
      <c r="C31" s="40">
        <v>44</v>
      </c>
      <c r="D31" s="41">
        <v>30</v>
      </c>
    </row>
    <row r="32" spans="1:4" ht="50.1" customHeight="1">
      <c r="A32" s="7" t="s">
        <v>244</v>
      </c>
      <c r="B32" s="8" t="s">
        <v>245</v>
      </c>
      <c r="C32" s="40">
        <v>53</v>
      </c>
      <c r="D32" s="43">
        <v>53</v>
      </c>
    </row>
    <row r="33" spans="1:4" ht="50.1" customHeight="1">
      <c r="A33" s="7" t="s">
        <v>192</v>
      </c>
      <c r="B33" s="8" t="s">
        <v>219</v>
      </c>
      <c r="C33" s="40">
        <v>5</v>
      </c>
      <c r="D33" s="42">
        <v>5</v>
      </c>
    </row>
    <row r="34" spans="1:4" ht="50.1" customHeight="1">
      <c r="A34" s="7" t="s">
        <v>193</v>
      </c>
      <c r="B34" s="8" t="s">
        <v>219</v>
      </c>
      <c r="C34" s="40">
        <v>72</v>
      </c>
      <c r="D34" s="42">
        <v>72</v>
      </c>
    </row>
    <row r="35" spans="1:4" ht="50.1" customHeight="1">
      <c r="A35" s="7" t="s">
        <v>194</v>
      </c>
      <c r="B35" s="8" t="s">
        <v>219</v>
      </c>
      <c r="C35" s="40">
        <v>18</v>
      </c>
      <c r="D35" s="42">
        <v>18</v>
      </c>
    </row>
    <row r="36" spans="1:4" ht="50.1" customHeight="1">
      <c r="A36" s="7" t="s">
        <v>195</v>
      </c>
      <c r="B36" s="8" t="s">
        <v>219</v>
      </c>
      <c r="C36" s="40">
        <v>37</v>
      </c>
      <c r="D36" s="42">
        <v>37</v>
      </c>
    </row>
    <row r="37" spans="1:4" ht="50.1" customHeight="1">
      <c r="A37" s="7" t="s">
        <v>196</v>
      </c>
      <c r="B37" s="8" t="s">
        <v>219</v>
      </c>
      <c r="C37" s="40">
        <v>67</v>
      </c>
      <c r="D37" s="42">
        <v>67</v>
      </c>
    </row>
    <row r="38" spans="1:4" ht="50.1" customHeight="1">
      <c r="A38" s="7" t="s">
        <v>197</v>
      </c>
      <c r="B38" s="8" t="s">
        <v>219</v>
      </c>
      <c r="C38" s="40">
        <v>129</v>
      </c>
      <c r="D38" s="42">
        <v>129</v>
      </c>
    </row>
    <row r="39" spans="1:4" ht="50.1" customHeight="1">
      <c r="A39" s="7" t="s">
        <v>214</v>
      </c>
      <c r="B39" s="8" t="s">
        <v>219</v>
      </c>
      <c r="C39" s="44">
        <f t="shared" ref="C39:C43" si="0">D39+E39</f>
        <v>36</v>
      </c>
      <c r="D39" s="45">
        <v>36</v>
      </c>
    </row>
    <row r="40" spans="1:4" ht="50.1" customHeight="1">
      <c r="A40" s="7" t="s">
        <v>215</v>
      </c>
      <c r="B40" s="8" t="s">
        <v>219</v>
      </c>
      <c r="C40" s="44">
        <f t="shared" si="0"/>
        <v>122.02800000000001</v>
      </c>
      <c r="D40" s="45">
        <v>122.02800000000001</v>
      </c>
    </row>
    <row r="41" spans="1:4" ht="50.1" customHeight="1">
      <c r="A41" s="7" t="s">
        <v>216</v>
      </c>
      <c r="B41" s="8" t="s">
        <v>219</v>
      </c>
      <c r="C41" s="44">
        <f t="shared" si="0"/>
        <v>5.7</v>
      </c>
      <c r="D41" s="45">
        <v>5.7</v>
      </c>
    </row>
    <row r="42" spans="1:4" ht="50.1" customHeight="1">
      <c r="A42" s="7" t="s">
        <v>217</v>
      </c>
      <c r="B42" s="8" t="s">
        <v>219</v>
      </c>
      <c r="C42" s="44">
        <f t="shared" si="0"/>
        <v>12</v>
      </c>
      <c r="D42" s="45">
        <v>12</v>
      </c>
    </row>
    <row r="43" spans="1:4" ht="50.1" customHeight="1">
      <c r="A43" s="7" t="s">
        <v>218</v>
      </c>
      <c r="B43" s="8" t="s">
        <v>219</v>
      </c>
      <c r="C43" s="44">
        <f t="shared" si="0"/>
        <v>178.3</v>
      </c>
      <c r="D43" s="45">
        <v>178.3</v>
      </c>
    </row>
    <row r="44" spans="1:4" ht="50.1" customHeight="1">
      <c r="A44" s="7" t="s">
        <v>253</v>
      </c>
      <c r="B44" s="8" t="s">
        <v>254</v>
      </c>
      <c r="C44" s="46">
        <v>69.41</v>
      </c>
      <c r="D44" s="45">
        <v>69.41</v>
      </c>
    </row>
    <row r="45" spans="1:4" ht="50.1" customHeight="1">
      <c r="A45" s="7" t="s">
        <v>255</v>
      </c>
      <c r="B45" s="8" t="s">
        <v>257</v>
      </c>
      <c r="C45" s="46">
        <v>5</v>
      </c>
      <c r="D45" s="45">
        <v>5</v>
      </c>
    </row>
    <row r="46" spans="1:4" ht="50.1" customHeight="1">
      <c r="A46" s="7" t="s">
        <v>256</v>
      </c>
      <c r="B46" s="8" t="s">
        <v>258</v>
      </c>
      <c r="C46" s="46">
        <v>4</v>
      </c>
      <c r="D46" s="45">
        <v>4</v>
      </c>
    </row>
    <row r="47" spans="1:4" ht="50.1" customHeight="1">
      <c r="A47" s="7" t="s">
        <v>234</v>
      </c>
      <c r="B47" s="8" t="s">
        <v>235</v>
      </c>
      <c r="C47" s="46">
        <v>15.662000000000001</v>
      </c>
      <c r="D47" s="45">
        <v>15.662000000000001</v>
      </c>
    </row>
    <row r="48" spans="1:4" ht="50.1" customHeight="1">
      <c r="A48" s="7" t="s">
        <v>236</v>
      </c>
      <c r="B48" s="8" t="s">
        <v>237</v>
      </c>
      <c r="C48" s="46">
        <v>13.797000000000001</v>
      </c>
      <c r="D48" s="45">
        <v>13.797000000000001</v>
      </c>
    </row>
    <row r="49" spans="1:4" ht="50.1" customHeight="1">
      <c r="A49" s="7" t="s">
        <v>238</v>
      </c>
      <c r="B49" s="8" t="s">
        <v>239</v>
      </c>
      <c r="C49" s="46">
        <v>15.957000000000001</v>
      </c>
      <c r="D49" s="45">
        <v>15.957000000000001</v>
      </c>
    </row>
    <row r="50" spans="1:4" ht="50.1" customHeight="1">
      <c r="A50" s="7" t="s">
        <v>240</v>
      </c>
      <c r="B50" s="8" t="s">
        <v>241</v>
      </c>
      <c r="C50" s="46">
        <v>15.978999999999999</v>
      </c>
      <c r="D50" s="45">
        <v>15.978999999999999</v>
      </c>
    </row>
    <row r="51" spans="1:4" ht="50.1" customHeight="1">
      <c r="A51" s="7" t="s">
        <v>242</v>
      </c>
      <c r="B51" s="8" t="s">
        <v>243</v>
      </c>
      <c r="C51" s="46">
        <v>16.158000000000001</v>
      </c>
      <c r="D51" s="45">
        <v>16.158000000000001</v>
      </c>
    </row>
    <row r="52" spans="1:4" ht="50.1" customHeight="1" thickBot="1">
      <c r="A52" s="9" t="s">
        <v>502</v>
      </c>
      <c r="B52" s="10" t="s">
        <v>503</v>
      </c>
      <c r="C52" s="47">
        <v>5</v>
      </c>
      <c r="D52" s="48">
        <v>5</v>
      </c>
    </row>
  </sheetData>
  <mergeCells count="4">
    <mergeCell ref="A3:A4"/>
    <mergeCell ref="B3:B4"/>
    <mergeCell ref="C3:C4"/>
    <mergeCell ref="D3:D4"/>
  </mergeCells>
  <phoneticPr fontId="4" type="noConversion"/>
  <pageMargins left="0.70866141732283472" right="0.70866141732283472" top="0.74803149606299213" bottom="0.74803149606299213" header="0.31496062992125984" footer="0.31496062992125984"/>
  <pageSetup paperSize="9" scale="73" orientation="portrait" r:id="rId1"/>
  <rowBreaks count="1" manualBreakCount="1">
    <brk id="31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E30"/>
  <sheetViews>
    <sheetView zoomScaleNormal="100" workbookViewId="0">
      <pane ySplit="4" topLeftCell="A5" activePane="bottomLeft" state="frozen"/>
      <selection pane="bottomLeft" activeCell="D12" sqref="D12"/>
    </sheetView>
  </sheetViews>
  <sheetFormatPr defaultRowHeight="16.5"/>
  <cols>
    <col min="1" max="1" width="27.5" customWidth="1"/>
    <col min="2" max="2" width="13.5" customWidth="1"/>
    <col min="3" max="3" width="26.875" bestFit="1" customWidth="1"/>
    <col min="4" max="5" width="14.625" customWidth="1"/>
    <col min="6" max="6" width="7" customWidth="1"/>
  </cols>
  <sheetData>
    <row r="1" spans="1:5" ht="26.25">
      <c r="A1" s="31" t="s">
        <v>286</v>
      </c>
      <c r="B1" s="31"/>
      <c r="C1" s="31"/>
      <c r="D1" s="31"/>
      <c r="E1" s="31"/>
    </row>
    <row r="2" spans="1:5" ht="17.25" thickBot="1">
      <c r="E2" s="35" t="s">
        <v>504</v>
      </c>
    </row>
    <row r="3" spans="1:5" ht="17.25">
      <c r="A3" s="55" t="s">
        <v>17</v>
      </c>
      <c r="B3" s="12" t="s">
        <v>18</v>
      </c>
      <c r="C3" s="12" t="s">
        <v>12</v>
      </c>
      <c r="D3" s="12" t="s">
        <v>5</v>
      </c>
      <c r="E3" s="13" t="s">
        <v>15</v>
      </c>
    </row>
    <row r="4" spans="1:5" ht="17.25">
      <c r="A4" s="56"/>
      <c r="B4" s="24" t="s">
        <v>19</v>
      </c>
      <c r="C4" s="22" t="s">
        <v>13</v>
      </c>
      <c r="D4" s="22" t="s">
        <v>14</v>
      </c>
      <c r="E4" s="23" t="s">
        <v>16</v>
      </c>
    </row>
    <row r="5" spans="1:5" ht="30.75" customHeight="1">
      <c r="A5" s="14" t="s">
        <v>39</v>
      </c>
      <c r="B5" s="15" t="s">
        <v>60</v>
      </c>
      <c r="C5" s="16" t="s">
        <v>40</v>
      </c>
      <c r="D5" s="25">
        <v>23</v>
      </c>
      <c r="E5" s="26">
        <v>23</v>
      </c>
    </row>
    <row r="6" spans="1:5" ht="33" customHeight="1">
      <c r="A6" s="14" t="s">
        <v>285</v>
      </c>
      <c r="B6" s="16" t="s">
        <v>60</v>
      </c>
      <c r="C6" s="16" t="s">
        <v>150</v>
      </c>
      <c r="D6" s="25">
        <v>8</v>
      </c>
      <c r="E6" s="26">
        <v>8</v>
      </c>
    </row>
    <row r="7" spans="1:5" ht="33" customHeight="1">
      <c r="A7" s="14" t="s">
        <v>284</v>
      </c>
      <c r="B7" s="16" t="s">
        <v>60</v>
      </c>
      <c r="C7" s="16" t="s">
        <v>151</v>
      </c>
      <c r="D7" s="25">
        <v>10</v>
      </c>
      <c r="E7" s="26">
        <v>10</v>
      </c>
    </row>
    <row r="8" spans="1:5" ht="33" customHeight="1">
      <c r="A8" s="18" t="s">
        <v>283</v>
      </c>
      <c r="B8" s="16" t="s">
        <v>259</v>
      </c>
      <c r="C8" s="19" t="s">
        <v>219</v>
      </c>
      <c r="D8" s="27">
        <v>68.606999999999999</v>
      </c>
      <c r="E8" s="26">
        <v>0</v>
      </c>
    </row>
    <row r="9" spans="1:5" ht="30.75" customHeight="1">
      <c r="A9" s="18" t="s">
        <v>198</v>
      </c>
      <c r="B9" s="16" t="s">
        <v>259</v>
      </c>
      <c r="C9" s="19" t="s">
        <v>219</v>
      </c>
      <c r="D9" s="27">
        <v>3</v>
      </c>
      <c r="E9" s="26">
        <v>0</v>
      </c>
    </row>
    <row r="10" spans="1:5" ht="30.75" customHeight="1">
      <c r="A10" s="18" t="s">
        <v>199</v>
      </c>
      <c r="B10" s="16" t="s">
        <v>259</v>
      </c>
      <c r="C10" s="19" t="s">
        <v>219</v>
      </c>
      <c r="D10" s="27">
        <v>24.257000000000001</v>
      </c>
      <c r="E10" s="26">
        <v>0</v>
      </c>
    </row>
    <row r="11" spans="1:5" ht="30.75" customHeight="1">
      <c r="A11" s="18" t="s">
        <v>200</v>
      </c>
      <c r="B11" s="16" t="s">
        <v>260</v>
      </c>
      <c r="C11" s="19" t="s">
        <v>220</v>
      </c>
      <c r="D11" s="27">
        <v>80</v>
      </c>
      <c r="E11" s="26">
        <v>0</v>
      </c>
    </row>
    <row r="12" spans="1:5" ht="30.75" customHeight="1">
      <c r="A12" s="18" t="s">
        <v>201</v>
      </c>
      <c r="B12" s="16" t="s">
        <v>261</v>
      </c>
      <c r="C12" s="19" t="s">
        <v>221</v>
      </c>
      <c r="D12" s="27">
        <v>70</v>
      </c>
      <c r="E12" s="26">
        <v>0</v>
      </c>
    </row>
    <row r="13" spans="1:5" ht="30.75" customHeight="1">
      <c r="A13" s="18" t="s">
        <v>281</v>
      </c>
      <c r="B13" s="16" t="s">
        <v>262</v>
      </c>
      <c r="C13" s="19" t="s">
        <v>222</v>
      </c>
      <c r="D13" s="27">
        <v>35</v>
      </c>
      <c r="E13" s="26">
        <v>0</v>
      </c>
    </row>
    <row r="14" spans="1:5" ht="30.75" customHeight="1">
      <c r="A14" s="18" t="s">
        <v>202</v>
      </c>
      <c r="B14" s="16" t="s">
        <v>262</v>
      </c>
      <c r="C14" s="19" t="s">
        <v>223</v>
      </c>
      <c r="D14" s="27">
        <v>120</v>
      </c>
      <c r="E14" s="26">
        <v>0</v>
      </c>
    </row>
    <row r="15" spans="1:5" ht="30.75" customHeight="1">
      <c r="A15" s="18" t="s">
        <v>203</v>
      </c>
      <c r="B15" s="16" t="s">
        <v>263</v>
      </c>
      <c r="C15" s="19" t="s">
        <v>224</v>
      </c>
      <c r="D15" s="27">
        <v>20</v>
      </c>
      <c r="E15" s="26">
        <v>0</v>
      </c>
    </row>
    <row r="16" spans="1:5" ht="30.75" customHeight="1">
      <c r="A16" s="18" t="s">
        <v>204</v>
      </c>
      <c r="B16" s="16" t="s">
        <v>264</v>
      </c>
      <c r="C16" s="19" t="s">
        <v>225</v>
      </c>
      <c r="D16" s="27">
        <v>20</v>
      </c>
      <c r="E16" s="26">
        <v>0</v>
      </c>
    </row>
    <row r="17" spans="1:5" ht="30.75" customHeight="1">
      <c r="A17" s="18" t="s">
        <v>205</v>
      </c>
      <c r="B17" s="16" t="s">
        <v>259</v>
      </c>
      <c r="C17" s="19" t="s">
        <v>226</v>
      </c>
      <c r="D17" s="27">
        <v>4</v>
      </c>
      <c r="E17" s="26">
        <v>0</v>
      </c>
    </row>
    <row r="18" spans="1:5" ht="30.75" customHeight="1">
      <c r="A18" s="18" t="s">
        <v>282</v>
      </c>
      <c r="B18" s="16"/>
      <c r="C18" s="19" t="s">
        <v>227</v>
      </c>
      <c r="D18" s="27">
        <v>47.953000000000003</v>
      </c>
      <c r="E18" s="26">
        <v>0</v>
      </c>
    </row>
    <row r="19" spans="1:5" ht="30.75" customHeight="1">
      <c r="A19" s="18" t="s">
        <v>206</v>
      </c>
      <c r="B19" s="16" t="s">
        <v>265</v>
      </c>
      <c r="C19" s="19" t="s">
        <v>220</v>
      </c>
      <c r="D19" s="27">
        <v>40</v>
      </c>
      <c r="E19" s="26">
        <v>0</v>
      </c>
    </row>
    <row r="20" spans="1:5" ht="30.75" customHeight="1">
      <c r="A20" s="18" t="s">
        <v>207</v>
      </c>
      <c r="B20" s="16" t="s">
        <v>266</v>
      </c>
      <c r="C20" s="19" t="s">
        <v>228</v>
      </c>
      <c r="D20" s="27">
        <v>70</v>
      </c>
      <c r="E20" s="26">
        <v>0</v>
      </c>
    </row>
    <row r="21" spans="1:5" ht="30.75" customHeight="1">
      <c r="A21" s="18" t="s">
        <v>208</v>
      </c>
      <c r="B21" s="16" t="s">
        <v>262</v>
      </c>
      <c r="C21" s="19" t="s">
        <v>229</v>
      </c>
      <c r="D21" s="27">
        <v>15</v>
      </c>
      <c r="E21" s="26">
        <v>0</v>
      </c>
    </row>
    <row r="22" spans="1:5" ht="30.75" customHeight="1">
      <c r="A22" s="18" t="s">
        <v>209</v>
      </c>
      <c r="B22" s="16" t="s">
        <v>262</v>
      </c>
      <c r="C22" s="19" t="s">
        <v>230</v>
      </c>
      <c r="D22" s="27">
        <v>40</v>
      </c>
      <c r="E22" s="26">
        <v>0</v>
      </c>
    </row>
    <row r="23" spans="1:5" ht="30.75" customHeight="1">
      <c r="A23" s="18" t="s">
        <v>210</v>
      </c>
      <c r="B23" s="16" t="s">
        <v>263</v>
      </c>
      <c r="C23" s="19" t="s">
        <v>231</v>
      </c>
      <c r="D23" s="27">
        <v>30</v>
      </c>
      <c r="E23" s="26">
        <v>0</v>
      </c>
    </row>
    <row r="24" spans="1:5" ht="30.75" customHeight="1">
      <c r="A24" s="18" t="s">
        <v>211</v>
      </c>
      <c r="B24" s="16" t="s">
        <v>264</v>
      </c>
      <c r="C24" s="19" t="s">
        <v>232</v>
      </c>
      <c r="D24" s="27">
        <v>30</v>
      </c>
      <c r="E24" s="26">
        <v>0</v>
      </c>
    </row>
    <row r="25" spans="1:5" ht="30.75" customHeight="1">
      <c r="A25" s="18" t="s">
        <v>212</v>
      </c>
      <c r="B25" s="16" t="s">
        <v>261</v>
      </c>
      <c r="C25" s="19" t="s">
        <v>233</v>
      </c>
      <c r="D25" s="27">
        <v>3</v>
      </c>
      <c r="E25" s="26">
        <v>0</v>
      </c>
    </row>
    <row r="26" spans="1:5" ht="30.75" customHeight="1">
      <c r="A26" s="18" t="s">
        <v>213</v>
      </c>
      <c r="B26" s="16" t="s">
        <v>262</v>
      </c>
      <c r="C26" s="19" t="s">
        <v>225</v>
      </c>
      <c r="D26" s="27">
        <v>10</v>
      </c>
      <c r="E26" s="26">
        <v>0</v>
      </c>
    </row>
    <row r="27" spans="1:5" ht="26.25" customHeight="1">
      <c r="A27" s="18" t="s">
        <v>246</v>
      </c>
      <c r="B27" s="16" t="s">
        <v>259</v>
      </c>
      <c r="C27" s="19" t="s">
        <v>247</v>
      </c>
      <c r="D27" s="27">
        <v>15</v>
      </c>
      <c r="E27" s="26">
        <v>0</v>
      </c>
    </row>
    <row r="28" spans="1:5" ht="27.75" customHeight="1">
      <c r="A28" s="18" t="s">
        <v>248</v>
      </c>
      <c r="B28" s="16" t="s">
        <v>259</v>
      </c>
      <c r="C28" s="19" t="s">
        <v>247</v>
      </c>
      <c r="D28" s="27">
        <v>310</v>
      </c>
      <c r="E28" s="26">
        <v>0</v>
      </c>
    </row>
    <row r="29" spans="1:5" ht="30.75" customHeight="1">
      <c r="A29" s="18" t="s">
        <v>249</v>
      </c>
      <c r="B29" s="16" t="s">
        <v>259</v>
      </c>
      <c r="C29" s="19" t="s">
        <v>250</v>
      </c>
      <c r="D29" s="27">
        <v>149.364</v>
      </c>
      <c r="E29" s="26">
        <v>0</v>
      </c>
    </row>
    <row r="30" spans="1:5" ht="30.75" customHeight="1" thickBot="1">
      <c r="A30" s="20" t="s">
        <v>251</v>
      </c>
      <c r="B30" s="17" t="s">
        <v>267</v>
      </c>
      <c r="C30" s="21" t="s">
        <v>252</v>
      </c>
      <c r="D30" s="28">
        <v>24.972000000000001</v>
      </c>
      <c r="E30" s="29">
        <v>0</v>
      </c>
    </row>
  </sheetData>
  <mergeCells count="1">
    <mergeCell ref="A3:A4"/>
  </mergeCells>
  <phoneticPr fontId="4" type="noConversion"/>
  <pageMargins left="0.70866141732283472" right="0.70866141732283472" top="0.74803149606299213" bottom="0.74803149606299213" header="0.31496062992125984" footer="0.31496062992125984"/>
  <pageSetup paperSize="9" scale="82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3</vt:i4>
      </vt:variant>
    </vt:vector>
  </HeadingPairs>
  <TitlesOfParts>
    <vt:vector size="6" baseType="lpstr">
      <vt:lpstr>성과평가</vt:lpstr>
      <vt:lpstr>집행내역(민간경상)</vt:lpstr>
      <vt:lpstr>집행내역(민간행사)</vt:lpstr>
      <vt:lpstr>성과평가!Print_Area</vt:lpstr>
      <vt:lpstr>'집행내역(민간경상)'!Print_Titles</vt:lpstr>
      <vt:lpstr>'집행내역(민간행사)'!Print_Titles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USER</cp:lastModifiedBy>
  <cp:lastPrinted>2017-08-20T10:54:10Z</cp:lastPrinted>
  <dcterms:created xsi:type="dcterms:W3CDTF">2017-08-17T02:12:49Z</dcterms:created>
  <dcterms:modified xsi:type="dcterms:W3CDTF">2017-08-28T00:42:27Z</dcterms:modified>
</cp:coreProperties>
</file>